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915" windowWidth="20550" windowHeight="4170" tabRatio="872" firstSheet="81" activeTab="83"/>
  </bookViews>
  <sheets>
    <sheet name="H１８．１月" sheetId="1" r:id="rId1"/>
    <sheet name="H１８．２" sheetId="2" r:id="rId2"/>
    <sheet name="H１８．３月" sheetId="3" r:id="rId3"/>
    <sheet name="H１８．４月" sheetId="4" r:id="rId4"/>
    <sheet name="H１８．５月" sheetId="5" r:id="rId5"/>
    <sheet name="H１８．６月" sheetId="6" r:id="rId6"/>
    <sheet name="H１８．７月" sheetId="7" r:id="rId7"/>
    <sheet name="H１８．８月" sheetId="8" r:id="rId8"/>
    <sheet name="H１８．９月" sheetId="9" r:id="rId9"/>
    <sheet name="H１８．１０月" sheetId="10" r:id="rId10"/>
    <sheet name="H１８．１1月" sheetId="11" r:id="rId11"/>
    <sheet name="H１８．１２月" sheetId="12" r:id="rId12"/>
    <sheet name="H１９．１月" sheetId="13" r:id="rId13"/>
    <sheet name="H１９．２月" sheetId="14" r:id="rId14"/>
    <sheet name="H１９．３月" sheetId="15" r:id="rId15"/>
    <sheet name="H１９．４月" sheetId="16" r:id="rId16"/>
    <sheet name="H１９．５月" sheetId="17" r:id="rId17"/>
    <sheet name="H１９．６月" sheetId="18" r:id="rId18"/>
    <sheet name="H１９．７月" sheetId="19" r:id="rId19"/>
    <sheet name="H１９．８月" sheetId="20" r:id="rId20"/>
    <sheet name="H１９．９月" sheetId="21" r:id="rId21"/>
    <sheet name="H１９．１０月" sheetId="22" r:id="rId22"/>
    <sheet name="H１９．１1月" sheetId="23" r:id="rId23"/>
    <sheet name="H１９．１２月" sheetId="24" r:id="rId24"/>
    <sheet name="H２０．１月" sheetId="25" r:id="rId25"/>
    <sheet name="H２０．２月" sheetId="26" r:id="rId26"/>
    <sheet name="H２０．３月" sheetId="27" r:id="rId27"/>
    <sheet name="H２０．４月" sheetId="28" r:id="rId28"/>
    <sheet name="H２０．５月" sheetId="29" r:id="rId29"/>
    <sheet name="H２０．６月" sheetId="30" r:id="rId30"/>
    <sheet name="H２０．７月" sheetId="31" r:id="rId31"/>
    <sheet name="H２０．８月" sheetId="32" r:id="rId32"/>
    <sheet name="H２０．９月" sheetId="33" r:id="rId33"/>
    <sheet name="H２０．１０月" sheetId="34" r:id="rId34"/>
    <sheet name="H２０．１１月" sheetId="35" r:id="rId35"/>
    <sheet name="H２０．１２月" sheetId="36" r:id="rId36"/>
    <sheet name="H２1．１月" sheetId="37" r:id="rId37"/>
    <sheet name="H２１．２月" sheetId="38" r:id="rId38"/>
    <sheet name="H２１．３月" sheetId="39" r:id="rId39"/>
    <sheet name="H２１．４月 " sheetId="40" r:id="rId40"/>
    <sheet name="H２１．５月" sheetId="41" r:id="rId41"/>
    <sheet name="H２１．６月 " sheetId="42" r:id="rId42"/>
    <sheet name="H２１．７月 " sheetId="43" r:id="rId43"/>
    <sheet name="H２１．８月  " sheetId="44" r:id="rId44"/>
    <sheet name="H２１．９月 " sheetId="45" r:id="rId45"/>
    <sheet name="H２１．１０月   " sheetId="46" r:id="rId46"/>
    <sheet name="H２１．１１月   " sheetId="47" r:id="rId47"/>
    <sheet name="H２１．１２月" sheetId="48" r:id="rId48"/>
    <sheet name="H２２．１月" sheetId="49" r:id="rId49"/>
    <sheet name="H２２．２月 " sheetId="50" r:id="rId50"/>
    <sheet name="H２２．３月" sheetId="51" r:id="rId51"/>
    <sheet name="H２２．４月 " sheetId="52" r:id="rId52"/>
    <sheet name="H２２．５月" sheetId="53" r:id="rId53"/>
    <sheet name="H２２．６月 " sheetId="54" r:id="rId54"/>
    <sheet name="H２２．７月 " sheetId="55" r:id="rId55"/>
    <sheet name="H２２．８月" sheetId="56" r:id="rId56"/>
    <sheet name="H２２．９月" sheetId="57" r:id="rId57"/>
    <sheet name="H２２．１０月 " sheetId="58" r:id="rId58"/>
    <sheet name="H２２．１１月 " sheetId="59" r:id="rId59"/>
    <sheet name="H２２．１２月 " sheetId="60" r:id="rId60"/>
    <sheet name="H２３．１月" sheetId="61" r:id="rId61"/>
    <sheet name="H２３．２月" sheetId="62" r:id="rId62"/>
    <sheet name="H２３．３月" sheetId="63" r:id="rId63"/>
    <sheet name="H２３．４月" sheetId="64" r:id="rId64"/>
    <sheet name="H２３．５月" sheetId="65" r:id="rId65"/>
    <sheet name="H２３．６月" sheetId="66" r:id="rId66"/>
    <sheet name="H２３．７月" sheetId="67" r:id="rId67"/>
    <sheet name="H２３．８月" sheetId="68" r:id="rId68"/>
    <sheet name="H２３．９月" sheetId="69" r:id="rId69"/>
    <sheet name="H２３．１０月 " sheetId="70" r:id="rId70"/>
    <sheet name="H２３．１１月" sheetId="71" r:id="rId71"/>
    <sheet name="H２３．１２月" sheetId="72" r:id="rId72"/>
    <sheet name="H２４．１月" sheetId="73" r:id="rId73"/>
    <sheet name="H２４．２月" sheetId="74" r:id="rId74"/>
    <sheet name="H２４．３月" sheetId="75" r:id="rId75"/>
    <sheet name="H２４．４月" sheetId="76" r:id="rId76"/>
    <sheet name="H２４．５月 " sheetId="77" r:id="rId77"/>
    <sheet name="H２４．６月 " sheetId="78" r:id="rId78"/>
    <sheet name="H２４．７月  " sheetId="79" r:id="rId79"/>
    <sheet name="H２４．８月" sheetId="80" r:id="rId80"/>
    <sheet name="H２４．９月" sheetId="81" r:id="rId81"/>
    <sheet name="H２４．１０月" sheetId="82" r:id="rId82"/>
    <sheet name="H２４．１１月 " sheetId="83" r:id="rId83"/>
    <sheet name="H２４．１２月" sheetId="84" r:id="rId84"/>
  </sheets>
  <definedNames/>
  <calcPr fullCalcOnLoad="1"/>
</workbook>
</file>

<file path=xl/sharedStrings.xml><?xml version="1.0" encoding="utf-8"?>
<sst xmlns="http://schemas.openxmlformats.org/spreadsheetml/2006/main" count="2776" uniqueCount="1306">
  <si>
    <t>年齢区分</t>
  </si>
  <si>
    <t>構成比（％）</t>
  </si>
  <si>
    <t>男（人）</t>
  </si>
  <si>
    <t>女（人）</t>
  </si>
  <si>
    <t>人口（人）</t>
  </si>
  <si>
    <t>100以上</t>
  </si>
  <si>
    <t>65以上</t>
  </si>
  <si>
    <t>総  数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</si>
  <si>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</si>
  <si>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</si>
  <si>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</si>
  <si>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</si>
  <si>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</si>
  <si>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</si>
  <si>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</si>
  <si>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</si>
  <si>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</si>
  <si>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</si>
  <si>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</si>
  <si>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</si>
  <si>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</si>
  <si>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</si>
  <si>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</si>
  <si>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</si>
  <si>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</si>
  <si>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</si>
  <si>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</si>
  <si>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</si>
  <si>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</si>
  <si>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</si>
  <si>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平成18年1月1日現在</t>
  </si>
  <si>
    <t>年齢別（５歳階級）別人口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</si>
  <si>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</si>
  <si>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</si>
  <si>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</si>
  <si>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</si>
  <si>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</si>
  <si>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</si>
  <si>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</si>
  <si>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</si>
  <si>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</si>
  <si>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</si>
  <si>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</si>
  <si>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</si>
  <si>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</si>
  <si>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</si>
  <si>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</si>
  <si>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</si>
  <si>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</si>
  <si>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</si>
  <si>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</si>
  <si>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</si>
  <si>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</si>
  <si>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</si>
  <si>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平成18年2月1日現在</t>
  </si>
  <si>
    <t>※構成比は四捨五入しているため、総数と内訳合計が一致しない場合があります。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</si>
  <si>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</si>
  <si>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</si>
  <si>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</si>
  <si>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</si>
  <si>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</si>
  <si>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</si>
  <si>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</si>
  <si>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</si>
  <si>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</si>
  <si>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</si>
  <si>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</si>
  <si>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</si>
  <si>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</si>
  <si>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</si>
  <si>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</si>
  <si>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</si>
  <si>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</si>
  <si>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</si>
  <si>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</si>
  <si>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</si>
  <si>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</si>
  <si>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</si>
  <si>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平成18年3月1日現在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</si>
  <si>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</si>
  <si>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</si>
  <si>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</si>
  <si>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</si>
  <si>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</si>
  <si>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</si>
  <si>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</si>
  <si>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</si>
  <si>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</si>
  <si>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</si>
  <si>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</si>
  <si>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</si>
  <si>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</si>
  <si>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</si>
  <si>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</si>
  <si>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</si>
  <si>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</si>
  <si>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</si>
  <si>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</si>
  <si>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</si>
  <si>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</si>
  <si>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</si>
  <si>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平成18年４月1日現在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</si>
  <si>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</si>
  <si>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</si>
  <si>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</si>
  <si>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</si>
  <si>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</si>
  <si>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</si>
  <si>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</si>
  <si>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</si>
  <si>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</si>
  <si>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</si>
  <si>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</si>
  <si>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</si>
  <si>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</si>
  <si>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</si>
  <si>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</si>
  <si>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</si>
  <si>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</si>
  <si>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</si>
  <si>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</si>
  <si>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</si>
  <si>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</si>
  <si>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</si>
  <si>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平成１８年５月１日現在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</si>
  <si>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</si>
  <si>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</si>
  <si>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</si>
  <si>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</si>
  <si>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</si>
  <si>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</si>
  <si>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</si>
  <si>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</si>
  <si>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</si>
  <si>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</si>
  <si>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</si>
  <si>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</si>
  <si>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</si>
  <si>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</si>
  <si>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</si>
  <si>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</si>
  <si>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</si>
  <si>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</si>
  <si>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</si>
  <si>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</si>
  <si>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</si>
  <si>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</si>
  <si>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平成１８年６月１日現在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</si>
  <si>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</si>
  <si>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</si>
  <si>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</si>
  <si>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</si>
  <si>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</si>
  <si>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</si>
  <si>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</si>
  <si>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</si>
  <si>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</si>
  <si>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</si>
  <si>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</si>
  <si>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</si>
  <si>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</si>
  <si>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</si>
  <si>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</si>
  <si>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</si>
  <si>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</si>
  <si>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</si>
  <si>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</si>
  <si>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</si>
  <si>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</si>
  <si>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</si>
  <si>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平成１８年７月１日現在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</si>
  <si>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</si>
  <si>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</si>
  <si>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</si>
  <si>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</si>
  <si>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</si>
  <si>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</si>
  <si>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</si>
  <si>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</si>
  <si>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</si>
  <si>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</si>
  <si>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</si>
  <si>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</si>
  <si>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</si>
  <si>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</si>
  <si>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</si>
  <si>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</si>
  <si>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</si>
  <si>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</si>
  <si>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</si>
  <si>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</si>
  <si>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</si>
  <si>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</si>
  <si>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平成１８年８月１日現在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</si>
  <si>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</si>
  <si>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</si>
  <si>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</si>
  <si>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</si>
  <si>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</si>
  <si>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</si>
  <si>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</si>
  <si>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</si>
  <si>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</si>
  <si>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</si>
  <si>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</si>
  <si>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</si>
  <si>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</si>
  <si>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</si>
  <si>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</si>
  <si>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</si>
  <si>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</si>
  <si>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</si>
  <si>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</si>
  <si>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</si>
  <si>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</si>
  <si>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</si>
  <si>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平成１８年９月１日現在</t>
  </si>
  <si>
    <t>平成１８年１０月１日現在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</si>
  <si>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</si>
  <si>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</si>
  <si>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</si>
  <si>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</si>
  <si>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</si>
  <si>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</si>
  <si>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</si>
  <si>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</si>
  <si>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</si>
  <si>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</si>
  <si>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</si>
  <si>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</si>
  <si>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</si>
  <si>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</si>
  <si>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</si>
  <si>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</si>
  <si>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</si>
  <si>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</si>
  <si>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</si>
  <si>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</si>
  <si>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</si>
  <si>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</si>
  <si>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平成１８年１1月１日現在</t>
  </si>
  <si>
    <t>平成１８年１2月１日現在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</si>
  <si>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</si>
  <si>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</si>
  <si>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</si>
  <si>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</si>
  <si>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</si>
  <si>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</si>
  <si>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</si>
  <si>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</si>
  <si>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</si>
  <si>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</si>
  <si>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</si>
  <si>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</si>
  <si>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</si>
  <si>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</si>
  <si>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</si>
  <si>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</si>
  <si>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</si>
  <si>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</si>
  <si>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</si>
  <si>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</si>
  <si>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</si>
  <si>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</si>
  <si>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</si>
  <si>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</si>
  <si>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</si>
  <si>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</si>
  <si>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</si>
  <si>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</si>
  <si>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</si>
  <si>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</si>
  <si>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</si>
  <si>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</si>
  <si>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</si>
  <si>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</si>
  <si>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</si>
  <si>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</si>
  <si>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</si>
  <si>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</si>
  <si>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</si>
  <si>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</si>
  <si>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</si>
  <si>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</si>
  <si>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</si>
  <si>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</si>
  <si>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平成１９年１月１日現在</t>
  </si>
  <si>
    <t>平成１９年2月１日現在</t>
  </si>
  <si>
    <t>平成１９年３月１日現在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</si>
  <si>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</si>
  <si>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</si>
  <si>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</si>
  <si>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</si>
  <si>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</si>
  <si>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</si>
  <si>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</si>
  <si>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</si>
  <si>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</si>
  <si>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</si>
  <si>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</si>
  <si>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</si>
  <si>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</si>
  <si>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</si>
  <si>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</si>
  <si>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</si>
  <si>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</si>
  <si>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</si>
  <si>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</si>
  <si>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</si>
  <si>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</si>
  <si>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</si>
  <si>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平成１９年４月１日現在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</si>
  <si>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</si>
  <si>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</si>
  <si>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</si>
  <si>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</si>
  <si>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</si>
  <si>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</si>
  <si>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</si>
  <si>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</si>
  <si>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</si>
  <si>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</si>
  <si>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</si>
  <si>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</si>
  <si>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</si>
  <si>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</si>
  <si>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</si>
  <si>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</si>
  <si>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</si>
  <si>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</si>
  <si>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</si>
  <si>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</si>
  <si>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</si>
  <si>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</si>
  <si>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平成１９年５月１日現在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</si>
  <si>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</si>
  <si>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</si>
  <si>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</si>
  <si>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</si>
  <si>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</si>
  <si>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</si>
  <si>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</si>
  <si>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</si>
  <si>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</si>
  <si>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</si>
  <si>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</si>
  <si>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</si>
  <si>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</si>
  <si>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</si>
  <si>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</si>
  <si>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</si>
  <si>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</si>
  <si>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</si>
  <si>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</si>
  <si>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</si>
  <si>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</si>
  <si>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</si>
  <si>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平成１９年６月１日現在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</si>
  <si>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</si>
  <si>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</si>
  <si>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</si>
  <si>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</si>
  <si>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</si>
  <si>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</si>
  <si>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</si>
  <si>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</si>
  <si>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</si>
  <si>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</si>
  <si>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</si>
  <si>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</si>
  <si>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</si>
  <si>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</si>
  <si>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</si>
  <si>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</si>
  <si>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</si>
  <si>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</si>
  <si>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</si>
  <si>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</si>
  <si>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</si>
  <si>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</si>
  <si>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平成１９年７月１日現在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</si>
  <si>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</si>
  <si>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</si>
  <si>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</si>
  <si>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</si>
  <si>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</si>
  <si>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</si>
  <si>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</si>
  <si>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</si>
  <si>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</si>
  <si>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</si>
  <si>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</si>
  <si>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</si>
  <si>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</si>
  <si>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</si>
  <si>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</si>
  <si>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</si>
  <si>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</si>
  <si>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</si>
  <si>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</si>
  <si>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</si>
  <si>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</si>
  <si>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</si>
  <si>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平成１９年８月１日現在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</si>
  <si>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</si>
  <si>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</si>
  <si>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</si>
  <si>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</si>
  <si>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</si>
  <si>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</si>
  <si>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</si>
  <si>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</si>
  <si>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</si>
  <si>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</si>
  <si>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</si>
  <si>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</si>
  <si>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</si>
  <si>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</si>
  <si>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</si>
  <si>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</si>
  <si>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</si>
  <si>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</si>
  <si>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</si>
  <si>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</si>
  <si>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</si>
  <si>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</si>
  <si>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平成１９年９月１日現在</t>
  </si>
  <si>
    <t>年齢別（５歳階級別）人口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</si>
  <si>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</si>
  <si>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</si>
  <si>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</si>
  <si>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</si>
  <si>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</si>
  <si>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</si>
  <si>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</si>
  <si>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</si>
  <si>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</si>
  <si>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</si>
  <si>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</si>
  <si>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</si>
  <si>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</si>
  <si>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</si>
  <si>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</si>
  <si>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</si>
  <si>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</si>
  <si>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</si>
  <si>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</si>
  <si>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</si>
  <si>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</si>
  <si>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</si>
  <si>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平成１９年１０月１日現在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</si>
  <si>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</si>
  <si>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</si>
  <si>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</si>
  <si>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</si>
  <si>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</si>
  <si>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</si>
  <si>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</si>
  <si>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</si>
  <si>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</si>
  <si>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</si>
  <si>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</si>
  <si>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</si>
  <si>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</si>
  <si>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</si>
  <si>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</si>
  <si>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</si>
  <si>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</si>
  <si>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</si>
  <si>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</si>
  <si>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</si>
  <si>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</si>
  <si>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</si>
  <si>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平成１９年１1月１日現在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</si>
  <si>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</si>
  <si>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</si>
  <si>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</si>
  <si>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</si>
  <si>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</si>
  <si>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</si>
  <si>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</si>
  <si>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</si>
  <si>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</si>
  <si>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</si>
  <si>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</si>
  <si>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</si>
  <si>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</si>
  <si>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</si>
  <si>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</si>
  <si>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</si>
  <si>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</si>
  <si>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</si>
  <si>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</si>
  <si>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</si>
  <si>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</si>
  <si>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</si>
  <si>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平成１９年１２月１日現在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</si>
  <si>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</si>
  <si>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</si>
  <si>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</si>
  <si>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</si>
  <si>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</si>
  <si>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</si>
  <si>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</si>
  <si>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</si>
  <si>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</si>
  <si>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</si>
  <si>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</si>
  <si>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</si>
  <si>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</si>
  <si>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</si>
  <si>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</si>
  <si>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</si>
  <si>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</si>
  <si>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</si>
  <si>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</si>
  <si>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</si>
  <si>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</si>
  <si>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</si>
  <si>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平成２０年１月１日現在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</si>
  <si>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</si>
  <si>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</si>
  <si>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</si>
  <si>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</si>
  <si>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</si>
  <si>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</si>
  <si>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</si>
  <si>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</si>
  <si>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</si>
  <si>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</si>
  <si>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</si>
  <si>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</si>
  <si>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</si>
  <si>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</si>
  <si>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</si>
  <si>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</si>
  <si>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</si>
  <si>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</si>
  <si>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</si>
  <si>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</si>
  <si>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</si>
  <si>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</si>
  <si>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平成２０年２月１日現在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</si>
  <si>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</si>
  <si>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</si>
  <si>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</si>
  <si>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</si>
  <si>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</si>
  <si>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</si>
  <si>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</si>
  <si>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</si>
  <si>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</si>
  <si>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</si>
  <si>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</si>
  <si>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</si>
  <si>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</si>
  <si>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</si>
  <si>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</si>
  <si>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</si>
  <si>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</si>
  <si>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</si>
  <si>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</si>
  <si>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</si>
  <si>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</si>
  <si>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</si>
  <si>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平成２０年３月１日現在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</si>
  <si>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</si>
  <si>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</si>
  <si>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</si>
  <si>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</si>
  <si>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</si>
  <si>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</si>
  <si>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</si>
  <si>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</si>
  <si>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</si>
  <si>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</si>
  <si>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</si>
  <si>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</si>
  <si>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</si>
  <si>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</si>
  <si>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</si>
  <si>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</si>
  <si>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</si>
  <si>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</si>
  <si>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</si>
  <si>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</si>
  <si>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</si>
  <si>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</si>
  <si>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平成２０年４月１日現在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</si>
  <si>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</si>
  <si>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</si>
  <si>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</si>
  <si>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</si>
  <si>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</si>
  <si>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</si>
  <si>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</si>
  <si>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</si>
  <si>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</si>
  <si>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</si>
  <si>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</si>
  <si>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</si>
  <si>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</si>
  <si>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</si>
  <si>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</si>
  <si>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</si>
  <si>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</si>
  <si>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</si>
  <si>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</si>
  <si>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</si>
  <si>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</si>
  <si>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</si>
  <si>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平成２０年５月１日現在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</si>
  <si>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</si>
  <si>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</si>
  <si>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</si>
  <si>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</si>
  <si>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</si>
  <si>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</si>
  <si>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</si>
  <si>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</si>
  <si>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</si>
  <si>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</si>
  <si>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</si>
  <si>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</si>
  <si>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</si>
  <si>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</si>
  <si>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</si>
  <si>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</si>
  <si>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</si>
  <si>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</si>
  <si>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</si>
  <si>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</si>
  <si>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</si>
  <si>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</si>
  <si>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平成２０年６月１日現在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</si>
  <si>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</si>
  <si>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</si>
  <si>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</si>
  <si>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</si>
  <si>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</si>
  <si>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</si>
  <si>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</si>
  <si>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</si>
  <si>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</si>
  <si>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</si>
  <si>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</si>
  <si>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</si>
  <si>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</si>
  <si>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</si>
  <si>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</si>
  <si>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</si>
  <si>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</si>
  <si>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</si>
  <si>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</si>
  <si>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</si>
  <si>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</si>
  <si>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</si>
  <si>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平成２０年７月１日現在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</si>
  <si>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</si>
  <si>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</si>
  <si>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</si>
  <si>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</si>
  <si>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</si>
  <si>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</si>
  <si>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</si>
  <si>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</si>
  <si>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</si>
  <si>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</si>
  <si>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</si>
  <si>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</si>
  <si>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</si>
  <si>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</si>
  <si>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</si>
  <si>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</si>
  <si>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</si>
  <si>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</si>
  <si>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</si>
  <si>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</si>
  <si>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</si>
  <si>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</si>
  <si>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平成２０年８月１日現在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</si>
  <si>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</si>
  <si>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</si>
  <si>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</si>
  <si>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</si>
  <si>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</si>
  <si>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</si>
  <si>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</si>
  <si>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</si>
  <si>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</si>
  <si>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</si>
  <si>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</si>
  <si>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</si>
  <si>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</si>
  <si>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</si>
  <si>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</si>
  <si>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</si>
  <si>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</si>
  <si>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</si>
  <si>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</si>
  <si>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</si>
  <si>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</si>
  <si>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</si>
  <si>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平成２０年９月１日現在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</si>
  <si>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</si>
  <si>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</si>
  <si>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</si>
  <si>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</si>
  <si>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</si>
  <si>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</si>
  <si>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</si>
  <si>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</si>
  <si>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</si>
  <si>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</si>
  <si>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</si>
  <si>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</si>
  <si>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</si>
  <si>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</si>
  <si>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</si>
  <si>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</si>
  <si>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</si>
  <si>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</si>
  <si>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</si>
  <si>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</si>
  <si>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</si>
  <si>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</si>
  <si>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平成２０年１０月１日現在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</si>
  <si>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</si>
  <si>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</si>
  <si>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</si>
  <si>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</si>
  <si>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</si>
  <si>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</si>
  <si>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</si>
  <si>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</si>
  <si>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</si>
  <si>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</si>
  <si>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</si>
  <si>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</si>
  <si>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</si>
  <si>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</si>
  <si>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</si>
  <si>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</si>
  <si>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</si>
  <si>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</si>
  <si>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</si>
  <si>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</si>
  <si>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</si>
  <si>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</si>
  <si>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平成２０年１１月１日現在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</si>
  <si>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</si>
  <si>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</si>
  <si>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</si>
  <si>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</si>
  <si>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</si>
  <si>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</si>
  <si>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</si>
  <si>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</si>
  <si>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</si>
  <si>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</si>
  <si>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</si>
  <si>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</si>
  <si>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</si>
  <si>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</si>
  <si>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</si>
  <si>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</si>
  <si>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</si>
  <si>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</si>
  <si>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</si>
  <si>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</si>
  <si>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</si>
  <si>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</si>
  <si>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平成２０年１２月１日現在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</si>
  <si>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</si>
  <si>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</si>
  <si>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</si>
  <si>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</si>
  <si>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</si>
  <si>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</si>
  <si>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</si>
  <si>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</si>
  <si>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</si>
  <si>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</si>
  <si>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</si>
  <si>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</si>
  <si>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</si>
  <si>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</si>
  <si>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</si>
  <si>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</si>
  <si>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</si>
  <si>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</si>
  <si>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</si>
  <si>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</si>
  <si>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</si>
  <si>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</si>
  <si>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平成２1年１月１日現在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</si>
  <si>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</si>
  <si>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</si>
  <si>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</si>
  <si>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</si>
  <si>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</si>
  <si>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</si>
  <si>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</si>
  <si>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</si>
  <si>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</si>
  <si>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</si>
  <si>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</si>
  <si>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</si>
  <si>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</si>
  <si>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</si>
  <si>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</si>
  <si>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</si>
  <si>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</si>
  <si>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</si>
  <si>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</si>
  <si>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</si>
  <si>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</si>
  <si>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</si>
  <si>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平成２1年2月１日現在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</si>
  <si>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</si>
  <si>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</si>
  <si>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</si>
  <si>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</si>
  <si>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</si>
  <si>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</si>
  <si>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</si>
  <si>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</si>
  <si>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</si>
  <si>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</si>
  <si>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</si>
  <si>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</si>
  <si>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</si>
  <si>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</si>
  <si>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</si>
  <si>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</si>
  <si>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</si>
  <si>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</si>
  <si>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</si>
  <si>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</si>
  <si>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</si>
  <si>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</si>
  <si>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平成21年3月１日現在</t>
  </si>
  <si>
    <t>平成21年4月１日現在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</si>
  <si>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</si>
  <si>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</si>
  <si>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</si>
  <si>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</si>
  <si>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</si>
  <si>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</si>
  <si>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</si>
  <si>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</si>
  <si>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</si>
  <si>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</si>
  <si>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</si>
  <si>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</si>
  <si>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</si>
  <si>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</si>
  <si>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</si>
  <si>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</si>
  <si>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</si>
  <si>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</si>
  <si>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</si>
  <si>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</si>
  <si>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</si>
  <si>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</si>
  <si>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平成21年5月１日現在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</si>
  <si>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</si>
  <si>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</si>
  <si>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</si>
  <si>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</si>
  <si>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</si>
  <si>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</si>
  <si>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</si>
  <si>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</si>
  <si>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</si>
  <si>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</si>
  <si>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</si>
  <si>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</si>
  <si>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</si>
  <si>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</si>
  <si>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</si>
  <si>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</si>
  <si>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</si>
  <si>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</si>
  <si>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</si>
  <si>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</si>
  <si>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</si>
  <si>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</si>
  <si>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平成21年6月１日現在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</si>
  <si>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</si>
  <si>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</si>
  <si>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</si>
  <si>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</si>
  <si>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</si>
  <si>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</si>
  <si>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</si>
  <si>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</si>
  <si>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</si>
  <si>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</si>
  <si>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</si>
  <si>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</si>
  <si>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</si>
  <si>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</si>
  <si>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</si>
  <si>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</si>
  <si>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</si>
  <si>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</si>
  <si>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</si>
  <si>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</si>
  <si>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</si>
  <si>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</si>
  <si>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平成21年7月１日現在</t>
  </si>
  <si>
    <t>平成21年8月１日現在</t>
  </si>
  <si>
    <t>平成21年9月１日現在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</si>
  <si>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</si>
  <si>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</si>
  <si>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</si>
  <si>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</si>
  <si>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</si>
  <si>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</si>
  <si>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</si>
  <si>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</si>
  <si>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</si>
  <si>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</si>
  <si>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</si>
  <si>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</si>
  <si>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</si>
  <si>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</si>
  <si>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</si>
  <si>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</si>
  <si>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</si>
  <si>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</si>
  <si>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</si>
  <si>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</si>
  <si>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</si>
  <si>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</si>
  <si>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平成21年10月１日現在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</si>
  <si>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</si>
  <si>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</si>
  <si>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</si>
  <si>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</si>
  <si>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</si>
  <si>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</si>
  <si>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</si>
  <si>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</si>
  <si>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</si>
  <si>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</si>
  <si>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</si>
  <si>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</si>
  <si>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</si>
  <si>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</si>
  <si>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</si>
  <si>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</si>
  <si>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</si>
  <si>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</si>
  <si>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</si>
  <si>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</si>
  <si>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</si>
  <si>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</si>
  <si>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平成21年11月１日現在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</si>
  <si>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</si>
  <si>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</si>
  <si>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</si>
  <si>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</si>
  <si>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</si>
  <si>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</si>
  <si>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</si>
  <si>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</si>
  <si>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</si>
  <si>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</si>
  <si>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</si>
  <si>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</si>
  <si>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</si>
  <si>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</si>
  <si>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</si>
  <si>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</si>
  <si>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</si>
  <si>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</si>
  <si>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</si>
  <si>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</si>
  <si>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</si>
  <si>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</si>
  <si>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</si>
  <si>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</si>
  <si>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</si>
  <si>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</si>
  <si>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</si>
  <si>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</si>
  <si>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</si>
  <si>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</si>
  <si>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</si>
  <si>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</si>
  <si>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</si>
  <si>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</si>
  <si>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</si>
  <si>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</si>
  <si>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</si>
  <si>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</si>
  <si>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</si>
  <si>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</si>
  <si>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</si>
  <si>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</si>
  <si>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</si>
  <si>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</si>
  <si>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</si>
  <si>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</si>
  <si>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</si>
  <si>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</si>
  <si>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</si>
  <si>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</si>
  <si>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</si>
  <si>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</si>
  <si>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</si>
  <si>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</si>
  <si>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</si>
  <si>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</si>
  <si>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</si>
  <si>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</si>
  <si>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</si>
  <si>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</si>
  <si>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</si>
  <si>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</si>
  <si>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</si>
  <si>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</si>
  <si>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</si>
  <si>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</si>
  <si>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平成22年2月１日現在</t>
  </si>
  <si>
    <t>平成22年1月1日現在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</si>
  <si>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</si>
  <si>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</si>
  <si>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</si>
  <si>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</si>
  <si>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</si>
  <si>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</si>
  <si>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</si>
  <si>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</si>
  <si>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</si>
  <si>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</si>
  <si>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</si>
  <si>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</si>
  <si>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</si>
  <si>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</si>
  <si>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</si>
  <si>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</si>
  <si>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</si>
  <si>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</si>
  <si>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</si>
  <si>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</si>
  <si>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</si>
  <si>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</si>
  <si>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</si>
  <si>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</si>
  <si>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</si>
  <si>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</si>
  <si>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</si>
  <si>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</si>
  <si>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</si>
  <si>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</si>
  <si>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</si>
  <si>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</si>
  <si>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</si>
  <si>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</si>
  <si>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</si>
  <si>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</si>
  <si>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</si>
  <si>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</si>
  <si>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</si>
  <si>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</si>
  <si>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</si>
  <si>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</si>
  <si>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</si>
  <si>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</si>
  <si>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</si>
  <si>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</si>
  <si>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</si>
  <si>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</si>
  <si>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</si>
  <si>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</si>
  <si>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</si>
  <si>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</si>
  <si>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</si>
  <si>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</si>
  <si>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</si>
  <si>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</si>
  <si>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</si>
  <si>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</si>
  <si>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</si>
  <si>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</si>
  <si>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</si>
  <si>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</si>
  <si>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</si>
  <si>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</si>
  <si>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</si>
  <si>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</si>
  <si>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</si>
  <si>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</si>
  <si>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</si>
  <si>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</si>
  <si>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</si>
  <si>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</si>
  <si>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</si>
  <si>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</si>
  <si>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</si>
  <si>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</si>
  <si>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</si>
  <si>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</si>
  <si>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</si>
  <si>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</si>
  <si>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</si>
  <si>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</si>
  <si>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</si>
  <si>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</si>
  <si>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</si>
  <si>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</si>
  <si>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</si>
  <si>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</si>
  <si>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</si>
  <si>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</si>
  <si>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</si>
  <si>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</si>
  <si>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</si>
  <si>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</si>
  <si>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</si>
  <si>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</si>
  <si>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</si>
  <si>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</si>
  <si>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</si>
  <si>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</si>
  <si>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</si>
  <si>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</si>
  <si>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</si>
  <si>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</si>
  <si>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</si>
  <si>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</si>
  <si>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</si>
  <si>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</si>
  <si>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</si>
  <si>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</si>
  <si>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</si>
  <si>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</si>
  <si>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</si>
  <si>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</si>
  <si>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</si>
  <si>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</si>
  <si>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</si>
  <si>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</si>
  <si>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</si>
  <si>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</si>
  <si>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</si>
  <si>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</si>
  <si>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</si>
  <si>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</si>
  <si>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</si>
  <si>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</si>
  <si>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</si>
  <si>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</si>
  <si>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</si>
  <si>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</si>
  <si>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</si>
  <si>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</si>
  <si>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</si>
  <si>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</si>
  <si>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</si>
  <si>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</si>
  <si>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</si>
  <si>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</si>
  <si>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</si>
  <si>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</si>
  <si>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</si>
  <si>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</si>
  <si>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</si>
  <si>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</si>
  <si>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</si>
  <si>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</si>
  <si>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</si>
  <si>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</si>
  <si>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</si>
  <si>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</si>
  <si>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</si>
  <si>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</si>
  <si>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</si>
  <si>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</si>
  <si>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平成22年11月1日現在</t>
  </si>
  <si>
    <t>平成22年10月1日現在</t>
  </si>
  <si>
    <t>平成22年9月1日現在</t>
  </si>
  <si>
    <t>平成22年8月1日現在</t>
  </si>
  <si>
    <t>平成22年7月1日現在</t>
  </si>
  <si>
    <t>平成22年6月1日現在</t>
  </si>
  <si>
    <t>平成22年5月1日現在</t>
  </si>
  <si>
    <t>平成22年4月1日現在</t>
  </si>
  <si>
    <t>平成22年3月1日現在</t>
  </si>
  <si>
    <t>平成21年12月1日現在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</si>
  <si>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</si>
  <si>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</si>
  <si>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</si>
  <si>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</si>
  <si>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</si>
  <si>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</si>
  <si>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</si>
  <si>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</si>
  <si>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</si>
  <si>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</si>
  <si>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</si>
  <si>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</si>
  <si>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</si>
  <si>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</si>
  <si>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</si>
  <si>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</si>
  <si>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</si>
  <si>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</si>
  <si>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</si>
  <si>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</si>
  <si>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</si>
  <si>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</si>
  <si>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平成22年12月1日現在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</si>
  <si>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</si>
  <si>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</si>
  <si>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</si>
  <si>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</si>
  <si>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</si>
  <si>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</si>
  <si>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</si>
  <si>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</si>
  <si>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</si>
  <si>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</si>
  <si>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</si>
  <si>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</si>
  <si>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</si>
  <si>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</si>
  <si>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</si>
  <si>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</si>
  <si>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</si>
  <si>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</si>
  <si>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</si>
  <si>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</si>
  <si>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</si>
  <si>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</si>
  <si>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平成23年1月1日現在</t>
  </si>
  <si>
    <t>平成23年2月1日現在</t>
  </si>
  <si>
    <t>平成23年3月1日現在</t>
  </si>
  <si>
    <t>平成23年4月1日現在</t>
  </si>
  <si>
    <t>平成23年5月1日現在</t>
  </si>
  <si>
    <t>平成23年6月1日現在</t>
  </si>
  <si>
    <t>平成23年7月1日現在</t>
  </si>
  <si>
    <t>平成23年8月1日現在</t>
  </si>
  <si>
    <t>平成23年9月1日現在</t>
  </si>
  <si>
    <t>平成23年10月1日現在</t>
  </si>
  <si>
    <t>平成23年11月1日現在</t>
  </si>
  <si>
    <t>平成23年12月1日現在</t>
  </si>
  <si>
    <t>平成24年1月1日現在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</si>
  <si>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</si>
  <si>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</si>
  <si>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</si>
  <si>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</si>
  <si>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</si>
  <si>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</si>
  <si>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</si>
  <si>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</si>
  <si>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</si>
  <si>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</si>
  <si>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</si>
  <si>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</si>
  <si>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</si>
  <si>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</si>
  <si>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</si>
  <si>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</si>
  <si>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</si>
  <si>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</si>
  <si>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</si>
  <si>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</si>
  <si>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</si>
  <si>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</si>
  <si>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平成24年2月1日現在</t>
  </si>
  <si>
    <t>平成24年3月1日現在</t>
  </si>
  <si>
    <t>平成24年4月1日現在</t>
  </si>
  <si>
    <t>平成24年5月1日現在</t>
  </si>
  <si>
    <t>平成24年6月1日現在</t>
  </si>
  <si>
    <t>平成24年7月1日現在</t>
  </si>
  <si>
    <t>平成24年8月1日現在</t>
  </si>
  <si>
    <t>*法改正により平成24年8月分より市内居住外国人も人口に含まれています。</t>
  </si>
  <si>
    <t>95～99</t>
  </si>
  <si>
    <t>90～94</t>
  </si>
  <si>
    <t>85～89</t>
  </si>
  <si>
    <t>80～84</t>
  </si>
  <si>
    <t>75～79</t>
  </si>
  <si>
    <t>70～74</t>
  </si>
  <si>
    <t>65～69</t>
  </si>
  <si>
    <t>20～64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</si>
  <si>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</si>
  <si>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</si>
  <si>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</si>
  <si>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</si>
  <si>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</si>
  <si>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</si>
  <si>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</si>
  <si>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</si>
  <si>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</si>
  <si>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 xml:space="preserve"> 0～19</t>
  </si>
  <si>
    <t>15～19</t>
  </si>
  <si>
    <t>10～14</t>
  </si>
  <si>
    <t xml:space="preserve"> 5～  9</t>
  </si>
  <si>
    <t xml:space="preserve"> 0～  4</t>
  </si>
  <si>
    <t>平成24年10月1日現在</t>
  </si>
  <si>
    <t>平成24年9月1日現在</t>
  </si>
  <si>
    <t>平成24年11月1日現在</t>
  </si>
  <si>
    <t>平成24年12月1日現在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</si>
</sst>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.000;[Red]\-#,##0.000"/>
    <numFmt numFmtId="178" formatCode="0.000%"/>
    <numFmt numFmtId="179" formatCode="0.000_ "/>
    <numFmt numFmtId="180" formatCode="#,##0.000_ ;[Red]\-#,##0.000\ "/>
    <numFmt numFmtId="181" formatCode="#,##0.0000;[Red]\-#,##0.0000"/>
    <numFmt numFmtId="182" formatCode="#,##0.00000;[Red]\-#,##0.0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177" fontId="2" fillId="0" borderId="10" xfId="48" applyNumberFormat="1" applyFont="1" applyBorder="1" applyAlignment="1">
      <alignment vertical="center"/>
    </xf>
    <xf numFmtId="177" fontId="2" fillId="0" borderId="0" xfId="48" applyNumberFormat="1" applyFont="1" applyAlignment="1">
      <alignment vertical="center"/>
    </xf>
    <xf numFmtId="38" fontId="4" fillId="0" borderId="0" xfId="48" applyFont="1" applyAlignment="1">
      <alignment vertical="center"/>
    </xf>
    <xf numFmtId="38" fontId="3" fillId="0" borderId="0" xfId="48" applyFont="1" applyAlignment="1">
      <alignment horizontal="center" vertical="center"/>
    </xf>
    <xf numFmtId="38" fontId="2" fillId="0" borderId="0" xfId="48" applyFont="1" applyAlignment="1">
      <alignment horizontal="left" vertical="center"/>
    </xf>
    <xf numFmtId="38" fontId="3" fillId="0" borderId="0" xfId="48" applyFont="1" applyAlignment="1">
      <alignment horizontal="center" vertical="center"/>
    </xf>
    <xf numFmtId="38" fontId="4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styles" Target="styles.xml" /><Relationship Id="rId86" Type="http://schemas.openxmlformats.org/officeDocument/2006/relationships/sharedStrings" Target="sharedStrings.xml" /><Relationship Id="rId8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31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30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127969</v>
      </c>
      <c r="C5" s="4">
        <f>+C10+C20+C29</f>
        <v>61798</v>
      </c>
      <c r="D5" s="4">
        <f>+D10+D20+D29</f>
        <v>66171</v>
      </c>
      <c r="E5" s="4">
        <f>+E10+E20+E29</f>
        <v>100</v>
      </c>
    </row>
    <row r="6" spans="1:5" ht="15.75" customHeight="1">
      <c r="A6" s="2" t="s">
        <v>8</v>
      </c>
      <c r="B6" s="1">
        <f aca="true" t="shared" si="0" ref="B6:B29">+C6+D6</f>
        <v>6409</v>
      </c>
      <c r="C6" s="1">
        <v>3343</v>
      </c>
      <c r="D6" s="1">
        <v>3066</v>
      </c>
      <c r="E6" s="6">
        <f>+B6/B5*100</f>
        <v>5.008244184138346</v>
      </c>
    </row>
    <row r="7" spans="1:5" ht="15.75" customHeight="1">
      <c r="A7" s="2" t="s">
        <v>9</v>
      </c>
      <c r="B7" s="1">
        <f t="shared" si="0"/>
        <v>6780</v>
      </c>
      <c r="C7" s="1">
        <v>3475</v>
      </c>
      <c r="D7" s="1">
        <v>3305</v>
      </c>
      <c r="E7" s="6">
        <f>+B7/B5*100</f>
        <v>5.298158147676391</v>
      </c>
    </row>
    <row r="8" spans="1:5" ht="15.75" customHeight="1">
      <c r="A8" s="2" t="s">
        <v>10</v>
      </c>
      <c r="B8" s="1">
        <f t="shared" si="0"/>
        <v>7148</v>
      </c>
      <c r="C8" s="1">
        <v>3679</v>
      </c>
      <c r="D8" s="1">
        <v>3469</v>
      </c>
      <c r="E8" s="6">
        <f>+B8/B5*100</f>
        <v>5.585727793449976</v>
      </c>
    </row>
    <row r="9" spans="1:5" ht="15.75" customHeight="1">
      <c r="A9" s="2" t="s">
        <v>11</v>
      </c>
      <c r="B9" s="1">
        <f t="shared" si="0"/>
        <v>8061</v>
      </c>
      <c r="C9" s="1">
        <v>4407</v>
      </c>
      <c r="D9" s="1">
        <v>3654</v>
      </c>
      <c r="E9" s="6">
        <f>+B9/B5*100</f>
        <v>6.299181833100204</v>
      </c>
    </row>
    <row r="10" spans="1:5" ht="15.75" customHeight="1">
      <c r="A10" s="3" t="s">
        <v>12</v>
      </c>
      <c r="B10" s="4">
        <f t="shared" si="0"/>
        <v>28398</v>
      </c>
      <c r="C10" s="4">
        <f>SUM(C6:C9)</f>
        <v>14904</v>
      </c>
      <c r="D10" s="4">
        <f>SUM(D6:D9)</f>
        <v>13494</v>
      </c>
      <c r="E10" s="5">
        <f>SUM(E6:E9)</f>
        <v>22.191311958364917</v>
      </c>
    </row>
    <row r="11" spans="1:5" ht="15.75" customHeight="1">
      <c r="A11" s="2" t="s">
        <v>13</v>
      </c>
      <c r="B11" s="1">
        <f t="shared" si="0"/>
        <v>7991</v>
      </c>
      <c r="C11" s="1">
        <v>3995</v>
      </c>
      <c r="D11" s="1">
        <v>3996</v>
      </c>
      <c r="E11" s="6">
        <f>+B11/B5*100</f>
        <v>6.244481085262837</v>
      </c>
    </row>
    <row r="12" spans="1:5" ht="15.75" customHeight="1">
      <c r="A12" s="2" t="s">
        <v>14</v>
      </c>
      <c r="B12" s="1">
        <f t="shared" si="0"/>
        <v>8129</v>
      </c>
      <c r="C12" s="1">
        <v>4071</v>
      </c>
      <c r="D12" s="1">
        <v>4058</v>
      </c>
      <c r="E12" s="6">
        <f>+B12/B5*100</f>
        <v>6.352319702427931</v>
      </c>
    </row>
    <row r="13" spans="1:5" ht="15.75" customHeight="1">
      <c r="A13" s="2" t="s">
        <v>15</v>
      </c>
      <c r="B13" s="1">
        <f t="shared" si="0"/>
        <v>8192</v>
      </c>
      <c r="C13" s="1">
        <v>4109</v>
      </c>
      <c r="D13" s="1">
        <v>4083</v>
      </c>
      <c r="E13" s="6">
        <f>+B13/B5*100</f>
        <v>6.401550375481562</v>
      </c>
    </row>
    <row r="14" spans="1:5" ht="15.75" customHeight="1">
      <c r="A14" s="2" t="s">
        <v>16</v>
      </c>
      <c r="B14" s="1">
        <f t="shared" si="0"/>
        <v>7624</v>
      </c>
      <c r="C14" s="1">
        <v>3724</v>
      </c>
      <c r="D14" s="1">
        <v>3900</v>
      </c>
      <c r="E14" s="6">
        <f>+B14/B5*100</f>
        <v>5.957692878744071</v>
      </c>
    </row>
    <row r="15" spans="1:5" ht="15.75" customHeight="1">
      <c r="A15" s="2" t="s">
        <v>17</v>
      </c>
      <c r="B15" s="1">
        <f t="shared" si="0"/>
        <v>8115</v>
      </c>
      <c r="C15" s="1">
        <v>3944</v>
      </c>
      <c r="D15" s="1">
        <v>4171</v>
      </c>
      <c r="E15" s="6">
        <f>+B15/B5*100</f>
        <v>6.341379552860459</v>
      </c>
    </row>
    <row r="16" spans="1:5" ht="15.75" customHeight="1">
      <c r="A16" s="2" t="s">
        <v>18</v>
      </c>
      <c r="B16" s="1">
        <f t="shared" si="0"/>
        <v>8447</v>
      </c>
      <c r="C16" s="1">
        <v>4187</v>
      </c>
      <c r="D16" s="1">
        <v>4260</v>
      </c>
      <c r="E16" s="6">
        <f>+B16/B5*100</f>
        <v>6.600817385460542</v>
      </c>
    </row>
    <row r="17" spans="1:5" ht="15.75" customHeight="1">
      <c r="A17" s="2" t="s">
        <v>19</v>
      </c>
      <c r="B17" s="1">
        <f t="shared" si="0"/>
        <v>8744</v>
      </c>
      <c r="C17" s="1">
        <v>4500</v>
      </c>
      <c r="D17" s="1">
        <v>4244</v>
      </c>
      <c r="E17" s="6">
        <f>+B17/B5*100</f>
        <v>6.83290484414194</v>
      </c>
    </row>
    <row r="18" spans="1:5" ht="15.75" customHeight="1">
      <c r="A18" s="2" t="s">
        <v>20</v>
      </c>
      <c r="B18" s="1">
        <f t="shared" si="0"/>
        <v>8695</v>
      </c>
      <c r="C18" s="1">
        <v>4397</v>
      </c>
      <c r="D18" s="1">
        <v>4298</v>
      </c>
      <c r="E18" s="6">
        <f>+B18/B5*100</f>
        <v>6.794614320655784</v>
      </c>
    </row>
    <row r="19" spans="1:5" ht="15.75" customHeight="1">
      <c r="A19" s="2" t="s">
        <v>21</v>
      </c>
      <c r="B19" s="1">
        <f t="shared" si="0"/>
        <v>6267</v>
      </c>
      <c r="C19" s="1">
        <v>2962</v>
      </c>
      <c r="D19" s="1">
        <v>3305</v>
      </c>
      <c r="E19" s="6">
        <f>+B19/B5*100</f>
        <v>4.897279809953973</v>
      </c>
    </row>
    <row r="20" spans="1:5" ht="15.75" customHeight="1">
      <c r="A20" s="3" t="s">
        <v>22</v>
      </c>
      <c r="B20" s="4">
        <f t="shared" si="0"/>
        <v>72204</v>
      </c>
      <c r="C20" s="4">
        <f>SUM(C11:C19)</f>
        <v>35889</v>
      </c>
      <c r="D20" s="4">
        <f>SUM(D11:D19)</f>
        <v>36315</v>
      </c>
      <c r="E20" s="5">
        <f>SUM(E11:E19)</f>
        <v>56.4230399549891</v>
      </c>
    </row>
    <row r="21" spans="1:5" ht="15.75" customHeight="1">
      <c r="A21" s="2" t="s">
        <v>23</v>
      </c>
      <c r="B21" s="1">
        <f t="shared" si="0"/>
        <v>6621</v>
      </c>
      <c r="C21" s="1">
        <v>3032</v>
      </c>
      <c r="D21" s="1">
        <v>3589</v>
      </c>
      <c r="E21" s="6">
        <f>+B21/B5*100</f>
        <v>5.173909306160086</v>
      </c>
    </row>
    <row r="22" spans="1:5" ht="15.75" customHeight="1">
      <c r="A22" s="2" t="s">
        <v>24</v>
      </c>
      <c r="B22" s="1">
        <f t="shared" si="0"/>
        <v>6992</v>
      </c>
      <c r="C22" s="1">
        <v>3123</v>
      </c>
      <c r="D22" s="1">
        <v>3869</v>
      </c>
      <c r="E22" s="6">
        <f>+B22/B5*100</f>
        <v>5.46382326969813</v>
      </c>
    </row>
    <row r="23" spans="1:5" ht="15.75" customHeight="1">
      <c r="A23" s="2" t="s">
        <v>25</v>
      </c>
      <c r="B23" s="1">
        <f t="shared" si="0"/>
        <v>6009</v>
      </c>
      <c r="C23" s="1">
        <v>2492</v>
      </c>
      <c r="D23" s="1">
        <v>3517</v>
      </c>
      <c r="E23" s="6">
        <f>+B23/B5*100</f>
        <v>4.695668482210536</v>
      </c>
    </row>
    <row r="24" spans="1:5" ht="15.75" customHeight="1">
      <c r="A24" s="2" t="s">
        <v>26</v>
      </c>
      <c r="B24" s="1">
        <f t="shared" si="0"/>
        <v>4157</v>
      </c>
      <c r="C24" s="1">
        <v>1397</v>
      </c>
      <c r="D24" s="1">
        <v>2760</v>
      </c>
      <c r="E24" s="6">
        <f>+B24/B5*100</f>
        <v>3.2484429822847725</v>
      </c>
    </row>
    <row r="25" spans="1:5" ht="15.75" customHeight="1">
      <c r="A25" s="2" t="s">
        <v>27</v>
      </c>
      <c r="B25" s="1">
        <f t="shared" si="0"/>
        <v>2278</v>
      </c>
      <c r="C25" s="1">
        <v>657</v>
      </c>
      <c r="D25" s="1">
        <v>1621</v>
      </c>
      <c r="E25" s="6">
        <f>+B25/B5*100</f>
        <v>1.7801186224788816</v>
      </c>
    </row>
    <row r="26" spans="1:5" ht="15.75" customHeight="1">
      <c r="A26" s="2" t="s">
        <v>28</v>
      </c>
      <c r="B26" s="1">
        <f t="shared" si="0"/>
        <v>989</v>
      </c>
      <c r="C26" s="1">
        <v>242</v>
      </c>
      <c r="D26" s="1">
        <v>747</v>
      </c>
      <c r="E26" s="6">
        <f>+B26/B5*100</f>
        <v>0.7728434230165118</v>
      </c>
    </row>
    <row r="27" spans="1:5" ht="15.75" customHeight="1">
      <c r="A27" s="2" t="s">
        <v>29</v>
      </c>
      <c r="B27" s="1">
        <f t="shared" si="0"/>
        <v>278</v>
      </c>
      <c r="C27" s="1">
        <v>56</v>
      </c>
      <c r="D27" s="1">
        <v>222</v>
      </c>
      <c r="E27" s="6">
        <f>+B27/B5*100</f>
        <v>0.2172401128398284</v>
      </c>
    </row>
    <row r="28" spans="1:5" ht="15.75" customHeight="1">
      <c r="A28" s="2" t="s">
        <v>5</v>
      </c>
      <c r="B28" s="1">
        <f t="shared" si="0"/>
        <v>43</v>
      </c>
      <c r="C28" s="1">
        <v>6</v>
      </c>
      <c r="D28" s="1">
        <v>37</v>
      </c>
      <c r="E28" s="6">
        <f>+B28/B5*100</f>
        <v>0.033601887957239646</v>
      </c>
    </row>
    <row r="29" spans="1:5" ht="15.75" customHeight="1">
      <c r="A29" s="3" t="s">
        <v>6</v>
      </c>
      <c r="B29" s="4">
        <f t="shared" si="0"/>
        <v>27367</v>
      </c>
      <c r="C29" s="4">
        <f>SUM(C21:C28)</f>
        <v>11005</v>
      </c>
      <c r="D29" s="4">
        <f>SUM(D21:D28)</f>
        <v>16362</v>
      </c>
      <c r="E29" s="5">
        <f>SUM(E21:E28)</f>
        <v>21.385648086645983</v>
      </c>
    </row>
  </sheetData>
  <sheetProtection/>
  <mergeCells count="2">
    <mergeCell ref="A1:E1"/>
    <mergeCell ref="D2:E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31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217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128272</v>
      </c>
      <c r="C5" s="4">
        <f>+C10+C20+C29</f>
        <v>62023</v>
      </c>
      <c r="D5" s="4">
        <f>+D10+D20+D29</f>
        <v>66249</v>
      </c>
      <c r="E5" s="4">
        <f>+E10+E20+E29</f>
        <v>100</v>
      </c>
    </row>
    <row r="6" spans="1:5" ht="15.75" customHeight="1">
      <c r="A6" s="2" t="s">
        <v>171</v>
      </c>
      <c r="B6" s="1">
        <f aca="true" t="shared" si="0" ref="B6:B29">+C6+D6</f>
        <v>6406</v>
      </c>
      <c r="C6" s="1">
        <v>3366</v>
      </c>
      <c r="D6" s="1">
        <v>3040</v>
      </c>
      <c r="E6" s="6">
        <f>+B6/B5*100</f>
        <v>4.994075090432831</v>
      </c>
    </row>
    <row r="7" spans="1:5" ht="15.75" customHeight="1">
      <c r="A7" s="2" t="s">
        <v>172</v>
      </c>
      <c r="B7" s="1">
        <f t="shared" si="0"/>
        <v>6791</v>
      </c>
      <c r="C7" s="1">
        <v>3489</v>
      </c>
      <c r="D7" s="1">
        <v>3302</v>
      </c>
      <c r="E7" s="6">
        <f>+B7/B5*100</f>
        <v>5.294218535611825</v>
      </c>
    </row>
    <row r="8" spans="1:5" ht="15.75" customHeight="1">
      <c r="A8" s="2" t="s">
        <v>173</v>
      </c>
      <c r="B8" s="1">
        <f t="shared" si="0"/>
        <v>7041</v>
      </c>
      <c r="C8" s="1">
        <v>3625</v>
      </c>
      <c r="D8" s="1">
        <v>3416</v>
      </c>
      <c r="E8" s="6">
        <f>+B8/B5*100</f>
        <v>5.489116876637146</v>
      </c>
    </row>
    <row r="9" spans="1:5" ht="15.75" customHeight="1">
      <c r="A9" s="2" t="s">
        <v>174</v>
      </c>
      <c r="B9" s="1">
        <f t="shared" si="0"/>
        <v>8084</v>
      </c>
      <c r="C9" s="1">
        <v>4417</v>
      </c>
      <c r="D9" s="1">
        <v>3667</v>
      </c>
      <c r="E9" s="6">
        <f>+B9/B5*100</f>
        <v>6.302232755394786</v>
      </c>
    </row>
    <row r="10" spans="1:5" ht="15.75" customHeight="1">
      <c r="A10" s="3" t="s">
        <v>175</v>
      </c>
      <c r="B10" s="4">
        <f t="shared" si="0"/>
        <v>28322</v>
      </c>
      <c r="C10" s="4">
        <f>SUM(C6:C9)</f>
        <v>14897</v>
      </c>
      <c r="D10" s="4">
        <f>SUM(D6:D9)</f>
        <v>13425</v>
      </c>
      <c r="E10" s="5">
        <f>SUM(E6:E9)</f>
        <v>22.079643258076587</v>
      </c>
    </row>
    <row r="11" spans="1:5" ht="15.75" customHeight="1">
      <c r="A11" s="2" t="s">
        <v>176</v>
      </c>
      <c r="B11" s="1">
        <f t="shared" si="0"/>
        <v>7841</v>
      </c>
      <c r="C11" s="1">
        <v>3980</v>
      </c>
      <c r="D11" s="1">
        <v>3861</v>
      </c>
      <c r="E11" s="6">
        <f>+B11/B5*100</f>
        <v>6.1127915679181735</v>
      </c>
    </row>
    <row r="12" spans="1:5" ht="15.75" customHeight="1">
      <c r="A12" s="2" t="s">
        <v>177</v>
      </c>
      <c r="B12" s="1">
        <f t="shared" si="0"/>
        <v>8152</v>
      </c>
      <c r="C12" s="1">
        <v>4084</v>
      </c>
      <c r="D12" s="1">
        <v>4068</v>
      </c>
      <c r="E12" s="6">
        <f>+B12/B5*100</f>
        <v>6.355245104153672</v>
      </c>
    </row>
    <row r="13" spans="1:5" ht="15.75" customHeight="1">
      <c r="A13" s="2" t="s">
        <v>178</v>
      </c>
      <c r="B13" s="1">
        <f t="shared" si="0"/>
        <v>8190</v>
      </c>
      <c r="C13" s="1">
        <v>4082</v>
      </c>
      <c r="D13" s="1">
        <v>4108</v>
      </c>
      <c r="E13" s="6">
        <f>+B13/B5*100</f>
        <v>6.384869651989522</v>
      </c>
    </row>
    <row r="14" spans="1:5" ht="15.75" customHeight="1">
      <c r="A14" s="2" t="s">
        <v>179</v>
      </c>
      <c r="B14" s="1">
        <f t="shared" si="0"/>
        <v>7882</v>
      </c>
      <c r="C14" s="1">
        <v>3868</v>
      </c>
      <c r="D14" s="1">
        <v>4014</v>
      </c>
      <c r="E14" s="6">
        <f>+B14/B5*100</f>
        <v>6.144754895846327</v>
      </c>
    </row>
    <row r="15" spans="1:5" ht="15.75" customHeight="1">
      <c r="A15" s="2" t="s">
        <v>180</v>
      </c>
      <c r="B15" s="1">
        <f t="shared" si="0"/>
        <v>7899</v>
      </c>
      <c r="C15" s="1">
        <v>3834</v>
      </c>
      <c r="D15" s="1">
        <v>4065</v>
      </c>
      <c r="E15" s="6">
        <f>+B15/B5*100</f>
        <v>6.158007983036049</v>
      </c>
    </row>
    <row r="16" spans="1:5" ht="15.75" customHeight="1">
      <c r="A16" s="2" t="s">
        <v>181</v>
      </c>
      <c r="B16" s="1">
        <f t="shared" si="0"/>
        <v>8372</v>
      </c>
      <c r="C16" s="1">
        <v>4163</v>
      </c>
      <c r="D16" s="1">
        <v>4209</v>
      </c>
      <c r="E16" s="6">
        <f>+B16/B5*100</f>
        <v>6.526755644255957</v>
      </c>
    </row>
    <row r="17" spans="1:5" ht="15.75" customHeight="1">
      <c r="A17" s="2" t="s">
        <v>182</v>
      </c>
      <c r="B17" s="1">
        <f t="shared" si="0"/>
        <v>8720</v>
      </c>
      <c r="C17" s="1">
        <v>4439</v>
      </c>
      <c r="D17" s="1">
        <v>4281</v>
      </c>
      <c r="E17" s="6">
        <f>+B17/B5*100</f>
        <v>6.798054134963204</v>
      </c>
    </row>
    <row r="18" spans="1:5" ht="15.75" customHeight="1">
      <c r="A18" s="2" t="s">
        <v>183</v>
      </c>
      <c r="B18" s="1">
        <f t="shared" si="0"/>
        <v>9200</v>
      </c>
      <c r="C18" s="1">
        <v>4662</v>
      </c>
      <c r="D18" s="1">
        <v>4538</v>
      </c>
      <c r="E18" s="6">
        <f>+B18/B5*100</f>
        <v>7.1722589497318205</v>
      </c>
    </row>
    <row r="19" spans="1:5" ht="15.75" customHeight="1">
      <c r="A19" s="2" t="s">
        <v>184</v>
      </c>
      <c r="B19" s="1">
        <f t="shared" si="0"/>
        <v>6047</v>
      </c>
      <c r="C19" s="1">
        <v>2891</v>
      </c>
      <c r="D19" s="1">
        <v>3156</v>
      </c>
      <c r="E19" s="6">
        <f>+B19/B5*100</f>
        <v>4.714201072720469</v>
      </c>
    </row>
    <row r="20" spans="1:5" ht="15.75" customHeight="1">
      <c r="A20" s="3" t="s">
        <v>185</v>
      </c>
      <c r="B20" s="4">
        <f t="shared" si="0"/>
        <v>72303</v>
      </c>
      <c r="C20" s="4">
        <f>SUM(C11:C19)</f>
        <v>36003</v>
      </c>
      <c r="D20" s="4">
        <f>SUM(D11:D19)</f>
        <v>36300</v>
      </c>
      <c r="E20" s="5">
        <f>SUM(E11:E19)</f>
        <v>56.36693900461519</v>
      </c>
    </row>
    <row r="21" spans="1:5" ht="15.75" customHeight="1">
      <c r="A21" s="2" t="s">
        <v>186</v>
      </c>
      <c r="B21" s="1">
        <f t="shared" si="0"/>
        <v>6677</v>
      </c>
      <c r="C21" s="1">
        <v>3065</v>
      </c>
      <c r="D21" s="1">
        <v>3612</v>
      </c>
      <c r="E21" s="6">
        <f>+B21/B5*100</f>
        <v>5.205344892104279</v>
      </c>
    </row>
    <row r="22" spans="1:5" ht="15.75" customHeight="1">
      <c r="A22" s="2" t="s">
        <v>187</v>
      </c>
      <c r="B22" s="1">
        <f t="shared" si="0"/>
        <v>6929</v>
      </c>
      <c r="C22" s="1">
        <v>3115</v>
      </c>
      <c r="D22" s="1">
        <v>3814</v>
      </c>
      <c r="E22" s="6">
        <f>+B22/B5*100</f>
        <v>5.401802419857802</v>
      </c>
    </row>
    <row r="23" spans="1:5" ht="15.75" customHeight="1">
      <c r="A23" s="2" t="s">
        <v>188</v>
      </c>
      <c r="B23" s="1">
        <f t="shared" si="0"/>
        <v>6119</v>
      </c>
      <c r="C23" s="1">
        <v>2521</v>
      </c>
      <c r="D23" s="1">
        <v>3598</v>
      </c>
      <c r="E23" s="6">
        <f>+B23/B5*100</f>
        <v>4.770331794935761</v>
      </c>
    </row>
    <row r="24" spans="1:5" ht="15.75" customHeight="1">
      <c r="A24" s="2" t="s">
        <v>189</v>
      </c>
      <c r="B24" s="1">
        <f t="shared" si="0"/>
        <v>4241</v>
      </c>
      <c r="C24" s="1">
        <v>1457</v>
      </c>
      <c r="D24" s="1">
        <v>2784</v>
      </c>
      <c r="E24" s="6">
        <f>+B24/B5*100</f>
        <v>3.3062554571535485</v>
      </c>
    </row>
    <row r="25" spans="1:5" ht="15.75" customHeight="1">
      <c r="A25" s="2" t="s">
        <v>190</v>
      </c>
      <c r="B25" s="1">
        <f t="shared" si="0"/>
        <v>2358</v>
      </c>
      <c r="C25" s="1">
        <v>673</v>
      </c>
      <c r="D25" s="1">
        <v>1685</v>
      </c>
      <c r="E25" s="6">
        <f>+B25/B5*100</f>
        <v>1.8382811525508296</v>
      </c>
    </row>
    <row r="26" spans="1:5" ht="15.75" customHeight="1">
      <c r="A26" s="2" t="s">
        <v>191</v>
      </c>
      <c r="B26" s="1">
        <f t="shared" si="0"/>
        <v>995</v>
      </c>
      <c r="C26" s="1">
        <v>239</v>
      </c>
      <c r="D26" s="1">
        <v>756</v>
      </c>
      <c r="E26" s="6">
        <f>+B26/B5*100</f>
        <v>0.7756953972807784</v>
      </c>
    </row>
    <row r="27" spans="1:5" ht="15.75" customHeight="1">
      <c r="A27" s="2" t="s">
        <v>192</v>
      </c>
      <c r="B27" s="1">
        <f t="shared" si="0"/>
        <v>277</v>
      </c>
      <c r="C27" s="1">
        <v>45</v>
      </c>
      <c r="D27" s="1">
        <v>232</v>
      </c>
      <c r="E27" s="6">
        <f>+B27/B5*100</f>
        <v>0.2159473618560559</v>
      </c>
    </row>
    <row r="28" spans="1:5" ht="15.75" customHeight="1">
      <c r="A28" s="2" t="s">
        <v>5</v>
      </c>
      <c r="B28" s="1">
        <f t="shared" si="0"/>
        <v>51</v>
      </c>
      <c r="C28" s="1">
        <v>8</v>
      </c>
      <c r="D28" s="1">
        <v>43</v>
      </c>
      <c r="E28" s="6">
        <f>+B28/B5*100</f>
        <v>0.039759261569165524</v>
      </c>
    </row>
    <row r="29" spans="1:5" ht="15.75" customHeight="1">
      <c r="A29" s="3" t="s">
        <v>6</v>
      </c>
      <c r="B29" s="4">
        <f t="shared" si="0"/>
        <v>27647</v>
      </c>
      <c r="C29" s="4">
        <f>SUM(C21:C28)</f>
        <v>11123</v>
      </c>
      <c r="D29" s="4">
        <f>SUM(D21:D28)</f>
        <v>16524</v>
      </c>
      <c r="E29" s="5">
        <f>SUM(E21:E28)</f>
        <v>21.55341773730822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31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240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128246</v>
      </c>
      <c r="C5" s="4">
        <f>+C10+C20+C29</f>
        <v>61974</v>
      </c>
      <c r="D5" s="4">
        <f>+D10+D20+D29</f>
        <v>66272</v>
      </c>
      <c r="E5" s="4">
        <f>+E10+E20+E29</f>
        <v>100.00000000000001</v>
      </c>
    </row>
    <row r="6" spans="1:5" ht="15.75" customHeight="1">
      <c r="A6" s="2" t="s">
        <v>218</v>
      </c>
      <c r="B6" s="1">
        <f aca="true" t="shared" si="0" ref="B6:B29">+C6+D6</f>
        <v>6396</v>
      </c>
      <c r="C6" s="1">
        <v>3363</v>
      </c>
      <c r="D6" s="1">
        <v>3033</v>
      </c>
      <c r="E6" s="6">
        <f>+B6/B5*100</f>
        <v>4.987290051931445</v>
      </c>
    </row>
    <row r="7" spans="1:5" ht="15.75" customHeight="1">
      <c r="A7" s="2" t="s">
        <v>219</v>
      </c>
      <c r="B7" s="1">
        <f t="shared" si="0"/>
        <v>6808</v>
      </c>
      <c r="C7" s="1">
        <v>3491</v>
      </c>
      <c r="D7" s="1">
        <v>3317</v>
      </c>
      <c r="E7" s="6">
        <f>+B7/B5*100</f>
        <v>5.308547635013958</v>
      </c>
    </row>
    <row r="8" spans="1:5" ht="15.75" customHeight="1">
      <c r="A8" s="2" t="s">
        <v>220</v>
      </c>
      <c r="B8" s="1">
        <f t="shared" si="0"/>
        <v>7045</v>
      </c>
      <c r="C8" s="1">
        <v>3634</v>
      </c>
      <c r="D8" s="1">
        <v>3411</v>
      </c>
      <c r="E8" s="6">
        <f>+B8/B5*100</f>
        <v>5.493348720427928</v>
      </c>
    </row>
    <row r="9" spans="1:5" ht="15.75" customHeight="1">
      <c r="A9" s="2" t="s">
        <v>221</v>
      </c>
      <c r="B9" s="1">
        <f t="shared" si="0"/>
        <v>8030</v>
      </c>
      <c r="C9" s="1">
        <v>4371</v>
      </c>
      <c r="D9" s="1">
        <v>3659</v>
      </c>
      <c r="E9" s="6">
        <f>+B9/B5*100</f>
        <v>6.261403864448015</v>
      </c>
    </row>
    <row r="10" spans="1:5" ht="15.75" customHeight="1">
      <c r="A10" s="3" t="s">
        <v>222</v>
      </c>
      <c r="B10" s="4">
        <f t="shared" si="0"/>
        <v>28279</v>
      </c>
      <c r="C10" s="4">
        <f>SUM(C6:C9)</f>
        <v>14859</v>
      </c>
      <c r="D10" s="4">
        <f>SUM(D6:D9)</f>
        <v>13420</v>
      </c>
      <c r="E10" s="5">
        <f>SUM(E6:E9)</f>
        <v>22.050590271821346</v>
      </c>
    </row>
    <row r="11" spans="1:5" ht="15.75" customHeight="1">
      <c r="A11" s="2" t="s">
        <v>223</v>
      </c>
      <c r="B11" s="1">
        <f t="shared" si="0"/>
        <v>7809</v>
      </c>
      <c r="C11" s="1">
        <v>3951</v>
      </c>
      <c r="D11" s="1">
        <v>3858</v>
      </c>
      <c r="E11" s="6">
        <f>+B11/B5*100</f>
        <v>6.089078801678025</v>
      </c>
    </row>
    <row r="12" spans="1:5" ht="15.75" customHeight="1">
      <c r="A12" s="2" t="s">
        <v>224</v>
      </c>
      <c r="B12" s="1">
        <f t="shared" si="0"/>
        <v>8114</v>
      </c>
      <c r="C12" s="1">
        <v>4063</v>
      </c>
      <c r="D12" s="1">
        <v>4051</v>
      </c>
      <c r="E12" s="6">
        <f>+B12/B5*100</f>
        <v>6.326902983328915</v>
      </c>
    </row>
    <row r="13" spans="1:5" ht="15.75" customHeight="1">
      <c r="A13" s="2" t="s">
        <v>225</v>
      </c>
      <c r="B13" s="1">
        <f t="shared" si="0"/>
        <v>8182</v>
      </c>
      <c r="C13" s="1">
        <v>4081</v>
      </c>
      <c r="D13" s="1">
        <v>4101</v>
      </c>
      <c r="E13" s="6">
        <f>+B13/B5*100</f>
        <v>6.379926079565834</v>
      </c>
    </row>
    <row r="14" spans="1:5" ht="15.75" customHeight="1">
      <c r="A14" s="2" t="s">
        <v>226</v>
      </c>
      <c r="B14" s="1">
        <f t="shared" si="0"/>
        <v>7933</v>
      </c>
      <c r="C14" s="1">
        <v>3887</v>
      </c>
      <c r="D14" s="1">
        <v>4046</v>
      </c>
      <c r="E14" s="6">
        <f>+B14/B5*100</f>
        <v>6.1857679771688785</v>
      </c>
    </row>
    <row r="15" spans="1:5" ht="15.75" customHeight="1">
      <c r="A15" s="2" t="s">
        <v>227</v>
      </c>
      <c r="B15" s="1">
        <f t="shared" si="0"/>
        <v>7863</v>
      </c>
      <c r="C15" s="1">
        <v>3815</v>
      </c>
      <c r="D15" s="1">
        <v>4048</v>
      </c>
      <c r="E15" s="6">
        <f>+B15/B5*100</f>
        <v>6.131185378101462</v>
      </c>
    </row>
    <row r="16" spans="1:5" ht="15.75" customHeight="1">
      <c r="A16" s="2" t="s">
        <v>228</v>
      </c>
      <c r="B16" s="1">
        <f t="shared" si="0"/>
        <v>8380</v>
      </c>
      <c r="C16" s="1">
        <v>4177</v>
      </c>
      <c r="D16" s="1">
        <v>4203</v>
      </c>
      <c r="E16" s="6">
        <f>+B16/B5*100</f>
        <v>6.534316859785101</v>
      </c>
    </row>
    <row r="17" spans="1:5" ht="15.75" customHeight="1">
      <c r="A17" s="2" t="s">
        <v>229</v>
      </c>
      <c r="B17" s="1">
        <f t="shared" si="0"/>
        <v>8694</v>
      </c>
      <c r="C17" s="1">
        <v>4414</v>
      </c>
      <c r="D17" s="1">
        <v>4280</v>
      </c>
      <c r="E17" s="6">
        <f>+B17/B5*100</f>
        <v>6.77915880417323</v>
      </c>
    </row>
    <row r="18" spans="1:5" ht="15.75" customHeight="1">
      <c r="A18" s="2" t="s">
        <v>230</v>
      </c>
      <c r="B18" s="1">
        <f t="shared" si="0"/>
        <v>9256</v>
      </c>
      <c r="C18" s="1">
        <v>4690</v>
      </c>
      <c r="D18" s="1">
        <v>4566</v>
      </c>
      <c r="E18" s="6">
        <f>+B18/B5*100</f>
        <v>7.217379099543066</v>
      </c>
    </row>
    <row r="19" spans="1:5" ht="15.75" customHeight="1">
      <c r="A19" s="2" t="s">
        <v>231</v>
      </c>
      <c r="B19" s="1">
        <f t="shared" si="0"/>
        <v>6065</v>
      </c>
      <c r="C19" s="1">
        <v>2908</v>
      </c>
      <c r="D19" s="1">
        <v>3157</v>
      </c>
      <c r="E19" s="6">
        <f>+B19/B5*100</f>
        <v>4.729192333484086</v>
      </c>
    </row>
    <row r="20" spans="1:5" ht="15.75" customHeight="1">
      <c r="A20" s="3" t="s">
        <v>232</v>
      </c>
      <c r="B20" s="4">
        <f t="shared" si="0"/>
        <v>72296</v>
      </c>
      <c r="C20" s="4">
        <f>SUM(C11:C19)</f>
        <v>35986</v>
      </c>
      <c r="D20" s="4">
        <f>SUM(D11:D19)</f>
        <v>36310</v>
      </c>
      <c r="E20" s="5">
        <f>SUM(E11:E19)</f>
        <v>56.3729083168286</v>
      </c>
    </row>
    <row r="21" spans="1:5" ht="15.75" customHeight="1">
      <c r="A21" s="2" t="s">
        <v>233</v>
      </c>
      <c r="B21" s="1">
        <f t="shared" si="0"/>
        <v>6700</v>
      </c>
      <c r="C21" s="1">
        <v>3072</v>
      </c>
      <c r="D21" s="1">
        <v>3628</v>
      </c>
      <c r="E21" s="6">
        <f>+B21/B5*100</f>
        <v>5.224334482167086</v>
      </c>
    </row>
    <row r="22" spans="1:5" ht="15.75" customHeight="1">
      <c r="A22" s="2" t="s">
        <v>234</v>
      </c>
      <c r="B22" s="1">
        <f t="shared" si="0"/>
        <v>6909</v>
      </c>
      <c r="C22" s="1">
        <v>3108</v>
      </c>
      <c r="D22" s="1">
        <v>3801</v>
      </c>
      <c r="E22" s="6">
        <f>+B22/B5*100</f>
        <v>5.3873025279540885</v>
      </c>
    </row>
    <row r="23" spans="1:5" ht="15.75" customHeight="1">
      <c r="A23" s="2" t="s">
        <v>235</v>
      </c>
      <c r="B23" s="1">
        <f t="shared" si="0"/>
        <v>6133</v>
      </c>
      <c r="C23" s="1">
        <v>2526</v>
      </c>
      <c r="D23" s="1">
        <v>3607</v>
      </c>
      <c r="E23" s="6">
        <f>+B23/B5*100</f>
        <v>4.782215429721004</v>
      </c>
    </row>
    <row r="24" spans="1:5" ht="15.75" customHeight="1">
      <c r="A24" s="2" t="s">
        <v>236</v>
      </c>
      <c r="B24" s="1">
        <f t="shared" si="0"/>
        <v>4215</v>
      </c>
      <c r="C24" s="1">
        <v>1454</v>
      </c>
      <c r="D24" s="1">
        <v>2761</v>
      </c>
      <c r="E24" s="6">
        <f>+B24/B5*100</f>
        <v>3.2866522152737705</v>
      </c>
    </row>
    <row r="25" spans="1:5" ht="15.75" customHeight="1">
      <c r="A25" s="2" t="s">
        <v>237</v>
      </c>
      <c r="B25" s="1">
        <f t="shared" si="0"/>
        <v>2394</v>
      </c>
      <c r="C25" s="1">
        <v>676</v>
      </c>
      <c r="D25" s="1">
        <v>1718</v>
      </c>
      <c r="E25" s="6">
        <f>+B25/B5*100</f>
        <v>1.8667248881056717</v>
      </c>
    </row>
    <row r="26" spans="1:5" ht="15.75" customHeight="1">
      <c r="A26" s="2" t="s">
        <v>238</v>
      </c>
      <c r="B26" s="1">
        <f t="shared" si="0"/>
        <v>990</v>
      </c>
      <c r="C26" s="1">
        <v>239</v>
      </c>
      <c r="D26" s="1">
        <v>751</v>
      </c>
      <c r="E26" s="6">
        <f>+B26/B5*100</f>
        <v>0.7719539010963306</v>
      </c>
    </row>
    <row r="27" spans="1:5" ht="15.75" customHeight="1">
      <c r="A27" s="2" t="s">
        <v>239</v>
      </c>
      <c r="B27" s="1">
        <f t="shared" si="0"/>
        <v>279</v>
      </c>
      <c r="C27" s="1">
        <v>46</v>
      </c>
      <c r="D27" s="1">
        <v>233</v>
      </c>
      <c r="E27" s="6">
        <f>+B27/B5*100</f>
        <v>0.2175506448544204</v>
      </c>
    </row>
    <row r="28" spans="1:5" ht="15.75" customHeight="1">
      <c r="A28" s="2" t="s">
        <v>5</v>
      </c>
      <c r="B28" s="1">
        <f t="shared" si="0"/>
        <v>51</v>
      </c>
      <c r="C28" s="1">
        <v>8</v>
      </c>
      <c r="D28" s="1">
        <v>43</v>
      </c>
      <c r="E28" s="6">
        <f>+B28/B5*100</f>
        <v>0.03976732217768975</v>
      </c>
    </row>
    <row r="29" spans="1:5" ht="15.75" customHeight="1">
      <c r="A29" s="3" t="s">
        <v>6</v>
      </c>
      <c r="B29" s="4">
        <f t="shared" si="0"/>
        <v>27671</v>
      </c>
      <c r="C29" s="4">
        <f>SUM(C21:C28)</f>
        <v>11129</v>
      </c>
      <c r="D29" s="4">
        <f>SUM(D21:D28)</f>
        <v>16542</v>
      </c>
      <c r="E29" s="5">
        <f>SUM(E21:E28)</f>
        <v>21.576501411350062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31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241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128284</v>
      </c>
      <c r="C5" s="4">
        <f>+C10+C20+C29</f>
        <v>61993</v>
      </c>
      <c r="D5" s="4">
        <f>+D10+D20+D29</f>
        <v>66291</v>
      </c>
      <c r="E5" s="4">
        <f>+E10+E20+E29</f>
        <v>100</v>
      </c>
    </row>
    <row r="6" spans="1:5" ht="15.75" customHeight="1">
      <c r="A6" s="2" t="s">
        <v>242</v>
      </c>
      <c r="B6" s="1">
        <f aca="true" t="shared" si="0" ref="B6:B29">+C6+D6</f>
        <v>6408</v>
      </c>
      <c r="C6" s="1">
        <v>3360</v>
      </c>
      <c r="D6" s="1">
        <v>3048</v>
      </c>
      <c r="E6" s="6">
        <f>+B6/B5*100</f>
        <v>4.99516697327804</v>
      </c>
    </row>
    <row r="7" spans="1:5" ht="15.75" customHeight="1">
      <c r="A7" s="2" t="s">
        <v>243</v>
      </c>
      <c r="B7" s="1">
        <f t="shared" si="0"/>
        <v>6810</v>
      </c>
      <c r="C7" s="1">
        <v>3499</v>
      </c>
      <c r="D7" s="1">
        <v>3311</v>
      </c>
      <c r="E7" s="6">
        <f>+B7/B5*100</f>
        <v>5.308534189766456</v>
      </c>
    </row>
    <row r="8" spans="1:5" ht="15.75" customHeight="1">
      <c r="A8" s="2" t="s">
        <v>244</v>
      </c>
      <c r="B8" s="1">
        <f t="shared" si="0"/>
        <v>7028</v>
      </c>
      <c r="C8" s="1">
        <v>3616</v>
      </c>
      <c r="D8" s="1">
        <v>3412</v>
      </c>
      <c r="E8" s="6">
        <f>+B8/B5*100</f>
        <v>5.478469645474105</v>
      </c>
    </row>
    <row r="9" spans="1:5" ht="15.75" customHeight="1">
      <c r="A9" s="2" t="s">
        <v>245</v>
      </c>
      <c r="B9" s="1">
        <f t="shared" si="0"/>
        <v>8011</v>
      </c>
      <c r="C9" s="1">
        <v>4365</v>
      </c>
      <c r="D9" s="1">
        <v>3646</v>
      </c>
      <c r="E9" s="6">
        <f>+B9/B5*100</f>
        <v>6.244738237036575</v>
      </c>
    </row>
    <row r="10" spans="1:5" ht="15.75" customHeight="1">
      <c r="A10" s="3" t="s">
        <v>246</v>
      </c>
      <c r="B10" s="4">
        <f t="shared" si="0"/>
        <v>28257</v>
      </c>
      <c r="C10" s="4">
        <f>SUM(C6:C9)</f>
        <v>14840</v>
      </c>
      <c r="D10" s="4">
        <f>SUM(D6:D9)</f>
        <v>13417</v>
      </c>
      <c r="E10" s="5">
        <f>SUM(E6:E9)</f>
        <v>22.026909045555175</v>
      </c>
    </row>
    <row r="11" spans="1:5" ht="15.75" customHeight="1">
      <c r="A11" s="2" t="s">
        <v>247</v>
      </c>
      <c r="B11" s="1">
        <f t="shared" si="0"/>
        <v>7804</v>
      </c>
      <c r="C11" s="1">
        <v>3952</v>
      </c>
      <c r="D11" s="1">
        <v>3852</v>
      </c>
      <c r="E11" s="6">
        <f>+B11/B5*100</f>
        <v>6.083377506158212</v>
      </c>
    </row>
    <row r="12" spans="1:5" ht="15.75" customHeight="1">
      <c r="A12" s="2" t="s">
        <v>248</v>
      </c>
      <c r="B12" s="1">
        <f t="shared" si="0"/>
        <v>8129</v>
      </c>
      <c r="C12" s="1">
        <v>4065</v>
      </c>
      <c r="D12" s="1">
        <v>4064</v>
      </c>
      <c r="E12" s="6">
        <f>+B12/B5*100</f>
        <v>6.336721648841633</v>
      </c>
    </row>
    <row r="13" spans="1:5" ht="15.75" customHeight="1">
      <c r="A13" s="2" t="s">
        <v>249</v>
      </c>
      <c r="B13" s="1">
        <f t="shared" si="0"/>
        <v>8216</v>
      </c>
      <c r="C13" s="1">
        <v>4108</v>
      </c>
      <c r="D13" s="1">
        <v>4108</v>
      </c>
      <c r="E13" s="6">
        <f>+B13/B5*100</f>
        <v>6.404539927036887</v>
      </c>
    </row>
    <row r="14" spans="1:5" ht="15.75" customHeight="1">
      <c r="A14" s="2" t="s">
        <v>250</v>
      </c>
      <c r="B14" s="1">
        <f t="shared" si="0"/>
        <v>7920</v>
      </c>
      <c r="C14" s="1">
        <v>3875</v>
      </c>
      <c r="D14" s="1">
        <v>4045</v>
      </c>
      <c r="E14" s="6">
        <f>+B14/B5*100</f>
        <v>6.173801877085217</v>
      </c>
    </row>
    <row r="15" spans="1:5" ht="15.75" customHeight="1">
      <c r="A15" s="2" t="s">
        <v>251</v>
      </c>
      <c r="B15" s="1">
        <f t="shared" si="0"/>
        <v>7840</v>
      </c>
      <c r="C15" s="1">
        <v>3811</v>
      </c>
      <c r="D15" s="1">
        <v>4029</v>
      </c>
      <c r="E15" s="6">
        <f>+B15/B5*100</f>
        <v>6.111440241963145</v>
      </c>
    </row>
    <row r="16" spans="1:5" ht="15.75" customHeight="1">
      <c r="A16" s="2" t="s">
        <v>252</v>
      </c>
      <c r="B16" s="1">
        <f t="shared" si="0"/>
        <v>8364</v>
      </c>
      <c r="C16" s="1">
        <v>4174</v>
      </c>
      <c r="D16" s="1">
        <v>4190</v>
      </c>
      <c r="E16" s="6">
        <f>+B16/B5*100</f>
        <v>6.519908952012722</v>
      </c>
    </row>
    <row r="17" spans="1:5" ht="15.75" customHeight="1">
      <c r="A17" s="2" t="s">
        <v>253</v>
      </c>
      <c r="B17" s="1">
        <f t="shared" si="0"/>
        <v>8686</v>
      </c>
      <c r="C17" s="1">
        <v>4399</v>
      </c>
      <c r="D17" s="1">
        <v>4287</v>
      </c>
      <c r="E17" s="6">
        <f>+B17/B5*100</f>
        <v>6.770914533379065</v>
      </c>
    </row>
    <row r="18" spans="1:5" ht="15.75" customHeight="1">
      <c r="A18" s="2" t="s">
        <v>254</v>
      </c>
      <c r="B18" s="1">
        <f t="shared" si="0"/>
        <v>9271</v>
      </c>
      <c r="C18" s="1">
        <v>4692</v>
      </c>
      <c r="D18" s="1">
        <v>4579</v>
      </c>
      <c r="E18" s="6">
        <f>+B18/B5*100</f>
        <v>7.226933990209224</v>
      </c>
    </row>
    <row r="19" spans="1:5" ht="15.75" customHeight="1">
      <c r="A19" s="2" t="s">
        <v>255</v>
      </c>
      <c r="B19" s="1">
        <f t="shared" si="0"/>
        <v>6081</v>
      </c>
      <c r="C19" s="1">
        <v>2920</v>
      </c>
      <c r="D19" s="1">
        <v>3161</v>
      </c>
      <c r="E19" s="6">
        <f>+B19/B5*100</f>
        <v>4.7402637897165665</v>
      </c>
    </row>
    <row r="20" spans="1:5" ht="15.75" customHeight="1">
      <c r="A20" s="3" t="s">
        <v>256</v>
      </c>
      <c r="B20" s="4">
        <f t="shared" si="0"/>
        <v>72311</v>
      </c>
      <c r="C20" s="4">
        <f>SUM(C11:C19)</f>
        <v>35996</v>
      </c>
      <c r="D20" s="4">
        <f>SUM(D11:D19)</f>
        <v>36315</v>
      </c>
      <c r="E20" s="5">
        <f>SUM(E11:E19)</f>
        <v>56.36790246640267</v>
      </c>
    </row>
    <row r="21" spans="1:5" ht="15.75" customHeight="1">
      <c r="A21" s="2" t="s">
        <v>257</v>
      </c>
      <c r="B21" s="1">
        <f t="shared" si="0"/>
        <v>6693</v>
      </c>
      <c r="C21" s="1">
        <v>3073</v>
      </c>
      <c r="D21" s="1">
        <v>3620</v>
      </c>
      <c r="E21" s="6">
        <f>+B21/B5*100</f>
        <v>5.217330298400425</v>
      </c>
    </row>
    <row r="22" spans="1:5" ht="15.75" customHeight="1">
      <c r="A22" s="2" t="s">
        <v>258</v>
      </c>
      <c r="B22" s="1">
        <f t="shared" si="0"/>
        <v>6890</v>
      </c>
      <c r="C22" s="1">
        <v>3097</v>
      </c>
      <c r="D22" s="1">
        <v>3793</v>
      </c>
      <c r="E22" s="6">
        <f>+B22/B5*100</f>
        <v>5.370895824888529</v>
      </c>
    </row>
    <row r="23" spans="1:5" ht="15.75" customHeight="1">
      <c r="A23" s="2" t="s">
        <v>259</v>
      </c>
      <c r="B23" s="1">
        <f t="shared" si="0"/>
        <v>6159</v>
      </c>
      <c r="C23" s="1">
        <v>2533</v>
      </c>
      <c r="D23" s="1">
        <v>3626</v>
      </c>
      <c r="E23" s="6">
        <f>+B23/B5*100</f>
        <v>4.801066383960587</v>
      </c>
    </row>
    <row r="24" spans="1:5" ht="15.75" customHeight="1">
      <c r="A24" s="2" t="s">
        <v>260</v>
      </c>
      <c r="B24" s="1">
        <f t="shared" si="0"/>
        <v>4233</v>
      </c>
      <c r="C24" s="1">
        <v>1469</v>
      </c>
      <c r="D24" s="1">
        <v>2764</v>
      </c>
      <c r="E24" s="6">
        <f>+B24/B5*100</f>
        <v>3.299710018396682</v>
      </c>
    </row>
    <row r="25" spans="1:5" ht="15.75" customHeight="1">
      <c r="A25" s="2" t="s">
        <v>261</v>
      </c>
      <c r="B25" s="1">
        <f t="shared" si="0"/>
        <v>2420</v>
      </c>
      <c r="C25" s="1">
        <v>694</v>
      </c>
      <c r="D25" s="1">
        <v>1726</v>
      </c>
      <c r="E25" s="6">
        <f>+B25/B5*100</f>
        <v>1.8864394624427052</v>
      </c>
    </row>
    <row r="26" spans="1:5" ht="15.75" customHeight="1">
      <c r="A26" s="2" t="s">
        <v>262</v>
      </c>
      <c r="B26" s="1">
        <f t="shared" si="0"/>
        <v>988</v>
      </c>
      <c r="C26" s="1">
        <v>234</v>
      </c>
      <c r="D26" s="1">
        <v>754</v>
      </c>
      <c r="E26" s="6">
        <f>+B26/B5*100</f>
        <v>0.7701661937576003</v>
      </c>
    </row>
    <row r="27" spans="1:5" ht="15.75" customHeight="1">
      <c r="A27" s="2" t="s">
        <v>263</v>
      </c>
      <c r="B27" s="1">
        <f t="shared" si="0"/>
        <v>282</v>
      </c>
      <c r="C27" s="1">
        <v>48</v>
      </c>
      <c r="D27" s="1">
        <v>234</v>
      </c>
      <c r="E27" s="6">
        <f>+B27/B5*100</f>
        <v>0.21982476380530697</v>
      </c>
    </row>
    <row r="28" spans="1:5" ht="15.75" customHeight="1">
      <c r="A28" s="2" t="s">
        <v>5</v>
      </c>
      <c r="B28" s="1">
        <f t="shared" si="0"/>
        <v>51</v>
      </c>
      <c r="C28" s="1">
        <v>9</v>
      </c>
      <c r="D28" s="1">
        <v>42</v>
      </c>
      <c r="E28" s="6">
        <f>+B28/B5*100</f>
        <v>0.039755542390321474</v>
      </c>
    </row>
    <row r="29" spans="1:5" ht="15.75" customHeight="1">
      <c r="A29" s="3" t="s">
        <v>6</v>
      </c>
      <c r="B29" s="4">
        <f t="shared" si="0"/>
        <v>27716</v>
      </c>
      <c r="C29" s="4">
        <f>SUM(C21:C28)</f>
        <v>11157</v>
      </c>
      <c r="D29" s="4">
        <f>SUM(D21:D28)</f>
        <v>16559</v>
      </c>
      <c r="E29" s="5">
        <f>SUM(E21:E28)</f>
        <v>21.605188488042156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31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286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128352</v>
      </c>
      <c r="C5" s="4">
        <f>+C10+C20+C29</f>
        <v>62052</v>
      </c>
      <c r="D5" s="4">
        <f>+D10+D20+D29</f>
        <v>66300</v>
      </c>
      <c r="E5" s="4">
        <f>+E10+E20+E29</f>
        <v>100</v>
      </c>
    </row>
    <row r="6" spans="1:5" ht="15.75" customHeight="1">
      <c r="A6" s="2" t="s">
        <v>79</v>
      </c>
      <c r="B6" s="1">
        <f aca="true" t="shared" si="0" ref="B6:B29">+C6+D6</f>
        <v>6420</v>
      </c>
      <c r="C6" s="1">
        <v>3363</v>
      </c>
      <c r="D6" s="1">
        <v>3057</v>
      </c>
      <c r="E6" s="6">
        <f>+B6/B5*100</f>
        <v>5.0018698578908</v>
      </c>
    </row>
    <row r="7" spans="1:5" ht="15.75" customHeight="1">
      <c r="A7" s="2" t="s">
        <v>80</v>
      </c>
      <c r="B7" s="1">
        <f t="shared" si="0"/>
        <v>6799</v>
      </c>
      <c r="C7" s="1">
        <v>3500</v>
      </c>
      <c r="D7" s="1">
        <v>3299</v>
      </c>
      <c r="E7" s="6">
        <f>+B7/B5*100</f>
        <v>5.297151583146348</v>
      </c>
    </row>
    <row r="8" spans="1:5" ht="15.75" customHeight="1">
      <c r="A8" s="2" t="s">
        <v>81</v>
      </c>
      <c r="B8" s="1">
        <f t="shared" si="0"/>
        <v>7002</v>
      </c>
      <c r="C8" s="1">
        <v>3601</v>
      </c>
      <c r="D8" s="1">
        <v>3401</v>
      </c>
      <c r="E8" s="6">
        <f>+B8/B5*100</f>
        <v>5.455310396409873</v>
      </c>
    </row>
    <row r="9" spans="1:5" ht="15.75" customHeight="1">
      <c r="A9" s="2" t="s">
        <v>82</v>
      </c>
      <c r="B9" s="1">
        <f t="shared" si="0"/>
        <v>8002</v>
      </c>
      <c r="C9" s="1">
        <v>4364</v>
      </c>
      <c r="D9" s="1">
        <v>3638</v>
      </c>
      <c r="E9" s="6">
        <f>+B9/B5*100</f>
        <v>6.234417850909998</v>
      </c>
    </row>
    <row r="10" spans="1:5" ht="15.75" customHeight="1">
      <c r="A10" s="3" t="s">
        <v>83</v>
      </c>
      <c r="B10" s="4">
        <f t="shared" si="0"/>
        <v>28223</v>
      </c>
      <c r="C10" s="4">
        <f>SUM(C6:C9)</f>
        <v>14828</v>
      </c>
      <c r="D10" s="4">
        <f>SUM(D6:D9)</f>
        <v>13395</v>
      </c>
      <c r="E10" s="5">
        <f>SUM(E6:E9)</f>
        <v>21.988749688357018</v>
      </c>
    </row>
    <row r="11" spans="1:5" ht="15.75" customHeight="1">
      <c r="A11" s="2" t="s">
        <v>84</v>
      </c>
      <c r="B11" s="1">
        <f t="shared" si="0"/>
        <v>7817</v>
      </c>
      <c r="C11" s="1">
        <v>3968</v>
      </c>
      <c r="D11" s="1">
        <v>3849</v>
      </c>
      <c r="E11" s="6">
        <f>+B11/B5*100</f>
        <v>6.090282971827475</v>
      </c>
    </row>
    <row r="12" spans="1:5" ht="15.75" customHeight="1">
      <c r="A12" s="2" t="s">
        <v>85</v>
      </c>
      <c r="B12" s="1">
        <f t="shared" si="0"/>
        <v>8092</v>
      </c>
      <c r="C12" s="1">
        <v>4054</v>
      </c>
      <c r="D12" s="1">
        <v>4038</v>
      </c>
      <c r="E12" s="6">
        <f>+B12/B5*100</f>
        <v>6.304537521815008</v>
      </c>
    </row>
    <row r="13" spans="1:5" ht="15.75" customHeight="1">
      <c r="A13" s="2" t="s">
        <v>86</v>
      </c>
      <c r="B13" s="1">
        <f t="shared" si="0"/>
        <v>8255</v>
      </c>
      <c r="C13" s="1">
        <v>4124</v>
      </c>
      <c r="D13" s="1">
        <v>4131</v>
      </c>
      <c r="E13" s="6">
        <f>+B13/B5*100</f>
        <v>6.431532036898529</v>
      </c>
    </row>
    <row r="14" spans="1:5" ht="15.75" customHeight="1">
      <c r="A14" s="2" t="s">
        <v>87</v>
      </c>
      <c r="B14" s="1">
        <f t="shared" si="0"/>
        <v>7968</v>
      </c>
      <c r="C14" s="1">
        <v>3897</v>
      </c>
      <c r="D14" s="1">
        <v>4071</v>
      </c>
      <c r="E14" s="6">
        <f>+B14/B5*100</f>
        <v>6.207928197456993</v>
      </c>
    </row>
    <row r="15" spans="1:5" ht="15.75" customHeight="1">
      <c r="A15" s="2" t="s">
        <v>88</v>
      </c>
      <c r="B15" s="1">
        <f t="shared" si="0"/>
        <v>7806</v>
      </c>
      <c r="C15" s="1">
        <v>3803</v>
      </c>
      <c r="D15" s="1">
        <v>4003</v>
      </c>
      <c r="E15" s="6">
        <f>+B15/B5*100</f>
        <v>6.081712789827973</v>
      </c>
    </row>
    <row r="16" spans="1:5" ht="15.75" customHeight="1">
      <c r="A16" s="2" t="s">
        <v>89</v>
      </c>
      <c r="B16" s="1">
        <f t="shared" si="0"/>
        <v>8373</v>
      </c>
      <c r="C16" s="1">
        <v>4173</v>
      </c>
      <c r="D16" s="1">
        <v>4200</v>
      </c>
      <c r="E16" s="6">
        <f>+B16/B5*100</f>
        <v>6.523466716529544</v>
      </c>
    </row>
    <row r="17" spans="1:5" ht="15.75" customHeight="1">
      <c r="A17" s="2" t="s">
        <v>90</v>
      </c>
      <c r="B17" s="1">
        <f t="shared" si="0"/>
        <v>8690</v>
      </c>
      <c r="C17" s="1">
        <v>4405</v>
      </c>
      <c r="D17" s="1">
        <v>4285</v>
      </c>
      <c r="E17" s="6">
        <f>+B17/B5*100</f>
        <v>6.770443779606083</v>
      </c>
    </row>
    <row r="18" spans="1:5" ht="15.75" customHeight="1">
      <c r="A18" s="2" t="s">
        <v>91</v>
      </c>
      <c r="B18" s="1">
        <f t="shared" si="0"/>
        <v>9309</v>
      </c>
      <c r="C18" s="1">
        <v>4718</v>
      </c>
      <c r="D18" s="1">
        <v>4591</v>
      </c>
      <c r="E18" s="6">
        <f>+B18/B5*100</f>
        <v>7.25271129394166</v>
      </c>
    </row>
    <row r="19" spans="1:5" ht="15.75" customHeight="1">
      <c r="A19" s="2" t="s">
        <v>92</v>
      </c>
      <c r="B19" s="1">
        <f t="shared" si="0"/>
        <v>6074</v>
      </c>
      <c r="C19" s="1">
        <v>2914</v>
      </c>
      <c r="D19" s="1">
        <v>3160</v>
      </c>
      <c r="E19" s="6">
        <f>+B19/B5*100</f>
        <v>4.732298678633757</v>
      </c>
    </row>
    <row r="20" spans="1:5" ht="15.75" customHeight="1">
      <c r="A20" s="3" t="s">
        <v>93</v>
      </c>
      <c r="B20" s="4">
        <f t="shared" si="0"/>
        <v>72384</v>
      </c>
      <c r="C20" s="4">
        <f>SUM(C11:C19)</f>
        <v>36056</v>
      </c>
      <c r="D20" s="4">
        <f>SUM(D11:D19)</f>
        <v>36328</v>
      </c>
      <c r="E20" s="5">
        <f>SUM(E11:E19)</f>
        <v>56.39491398653702</v>
      </c>
    </row>
    <row r="21" spans="1:5" ht="15.75" customHeight="1">
      <c r="A21" s="2" t="s">
        <v>94</v>
      </c>
      <c r="B21" s="1">
        <f t="shared" si="0"/>
        <v>6724</v>
      </c>
      <c r="C21" s="1">
        <v>3091</v>
      </c>
      <c r="D21" s="1">
        <v>3633</v>
      </c>
      <c r="E21" s="6">
        <f>+B21/B5*100</f>
        <v>5.2387185240588385</v>
      </c>
    </row>
    <row r="22" spans="1:5" ht="15.75" customHeight="1">
      <c r="A22" s="2" t="s">
        <v>95</v>
      </c>
      <c r="B22" s="1">
        <f t="shared" si="0"/>
        <v>6866</v>
      </c>
      <c r="C22" s="1">
        <v>3083</v>
      </c>
      <c r="D22" s="1">
        <v>3783</v>
      </c>
      <c r="E22" s="6">
        <f>+B22/B5*100</f>
        <v>5.349351782597856</v>
      </c>
    </row>
    <row r="23" spans="1:5" ht="15.75" customHeight="1">
      <c r="A23" s="2" t="s">
        <v>96</v>
      </c>
      <c r="B23" s="1">
        <f t="shared" si="0"/>
        <v>6176</v>
      </c>
      <c r="C23" s="1">
        <v>2531</v>
      </c>
      <c r="D23" s="1">
        <v>3645</v>
      </c>
      <c r="E23" s="6">
        <f>+B23/B5*100</f>
        <v>4.8117676389927695</v>
      </c>
    </row>
    <row r="24" spans="1:5" ht="15.75" customHeight="1">
      <c r="A24" s="2" t="s">
        <v>97</v>
      </c>
      <c r="B24" s="1">
        <f t="shared" si="0"/>
        <v>4231</v>
      </c>
      <c r="C24" s="1">
        <v>1477</v>
      </c>
      <c r="D24" s="1">
        <v>2754</v>
      </c>
      <c r="E24" s="6">
        <f>+B24/B5*100</f>
        <v>3.2964036399900274</v>
      </c>
    </row>
    <row r="25" spans="1:5" ht="15.75" customHeight="1">
      <c r="A25" s="2" t="s">
        <v>98</v>
      </c>
      <c r="B25" s="1">
        <f t="shared" si="0"/>
        <v>2425</v>
      </c>
      <c r="C25" s="1">
        <v>689</v>
      </c>
      <c r="D25" s="1">
        <v>1736</v>
      </c>
      <c r="E25" s="6">
        <f>+B25/B5*100</f>
        <v>1.8893355771628022</v>
      </c>
    </row>
    <row r="26" spans="1:5" ht="15.75" customHeight="1">
      <c r="A26" s="2" t="s">
        <v>99</v>
      </c>
      <c r="B26" s="1">
        <f t="shared" si="0"/>
        <v>986</v>
      </c>
      <c r="C26" s="1">
        <v>240</v>
      </c>
      <c r="D26" s="1">
        <v>746</v>
      </c>
      <c r="E26" s="6">
        <f>+B26/B5*100</f>
        <v>0.7681999501371229</v>
      </c>
    </row>
    <row r="27" spans="1:5" ht="15.75" customHeight="1">
      <c r="A27" s="2" t="s">
        <v>100</v>
      </c>
      <c r="B27" s="1">
        <f t="shared" si="0"/>
        <v>287</v>
      </c>
      <c r="C27" s="1">
        <v>48</v>
      </c>
      <c r="D27" s="1">
        <v>239</v>
      </c>
      <c r="E27" s="6">
        <f>+B27/B5*100</f>
        <v>0.22360383944153578</v>
      </c>
    </row>
    <row r="28" spans="1:5" ht="15.75" customHeight="1">
      <c r="A28" s="2" t="s">
        <v>5</v>
      </c>
      <c r="B28" s="1">
        <f t="shared" si="0"/>
        <v>50</v>
      </c>
      <c r="C28" s="1">
        <v>9</v>
      </c>
      <c r="D28" s="1">
        <v>41</v>
      </c>
      <c r="E28" s="6">
        <f>+B28/B5*100</f>
        <v>0.03895537272500623</v>
      </c>
    </row>
    <row r="29" spans="1:5" ht="15.75" customHeight="1">
      <c r="A29" s="3" t="s">
        <v>6</v>
      </c>
      <c r="B29" s="4">
        <f t="shared" si="0"/>
        <v>27745</v>
      </c>
      <c r="C29" s="4">
        <f>SUM(C21:C28)</f>
        <v>11168</v>
      </c>
      <c r="D29" s="4">
        <f>SUM(D21:D28)</f>
        <v>16577</v>
      </c>
      <c r="E29" s="5">
        <f>SUM(E21:E28)</f>
        <v>21.616336325105962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31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287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128330</v>
      </c>
      <c r="C5" s="4">
        <f>+C10+C20+C29</f>
        <v>62057</v>
      </c>
      <c r="D5" s="4">
        <f>+D10+D20+D29</f>
        <v>66273</v>
      </c>
      <c r="E5" s="4">
        <f>+E10+E20+E29</f>
        <v>100</v>
      </c>
    </row>
    <row r="6" spans="1:5" ht="15.75" customHeight="1">
      <c r="A6" s="2" t="s">
        <v>264</v>
      </c>
      <c r="B6" s="1">
        <f>+C6+D6</f>
        <v>6419</v>
      </c>
      <c r="C6" s="1">
        <v>3361</v>
      </c>
      <c r="D6" s="1">
        <v>3058</v>
      </c>
      <c r="E6" s="6">
        <f>+B6/B5*100</f>
        <v>5.001948102548118</v>
      </c>
    </row>
    <row r="7" spans="1:5" ht="15.75" customHeight="1">
      <c r="A7" s="2" t="s">
        <v>265</v>
      </c>
      <c r="B7" s="1">
        <f aca="true" t="shared" si="0" ref="B7:B29">+C7+D7</f>
        <v>6798</v>
      </c>
      <c r="C7" s="1">
        <v>3514</v>
      </c>
      <c r="D7" s="1">
        <v>3284</v>
      </c>
      <c r="E7" s="6">
        <f>+B7/B5*100</f>
        <v>5.297280448842827</v>
      </c>
    </row>
    <row r="8" spans="1:5" ht="15.75" customHeight="1">
      <c r="A8" s="2" t="s">
        <v>266</v>
      </c>
      <c r="B8" s="1">
        <f t="shared" si="0"/>
        <v>6987</v>
      </c>
      <c r="C8" s="1">
        <v>3586</v>
      </c>
      <c r="D8" s="1">
        <v>3401</v>
      </c>
      <c r="E8" s="6">
        <f>+B8/B5*100</f>
        <v>5.4445570014805575</v>
      </c>
    </row>
    <row r="9" spans="1:5" ht="15.75" customHeight="1">
      <c r="A9" s="2" t="s">
        <v>267</v>
      </c>
      <c r="B9" s="1">
        <f t="shared" si="0"/>
        <v>7995</v>
      </c>
      <c r="C9" s="1">
        <v>4364</v>
      </c>
      <c r="D9" s="1">
        <v>3631</v>
      </c>
      <c r="E9" s="6">
        <f>+B9/B5*100</f>
        <v>6.230031948881789</v>
      </c>
    </row>
    <row r="10" spans="1:5" ht="15.75" customHeight="1">
      <c r="A10" s="3" t="s">
        <v>268</v>
      </c>
      <c r="B10" s="4">
        <f t="shared" si="0"/>
        <v>28199</v>
      </c>
      <c r="C10" s="4">
        <f>SUM(C6:C9)</f>
        <v>14825</v>
      </c>
      <c r="D10" s="4">
        <f>SUM(D6:D9)</f>
        <v>13374</v>
      </c>
      <c r="E10" s="5">
        <f>SUM(E6:E9)</f>
        <v>21.97381750175329</v>
      </c>
    </row>
    <row r="11" spans="1:5" ht="15.75" customHeight="1">
      <c r="A11" s="2" t="s">
        <v>269</v>
      </c>
      <c r="B11" s="1">
        <f t="shared" si="0"/>
        <v>7812</v>
      </c>
      <c r="C11" s="1">
        <v>3972</v>
      </c>
      <c r="D11" s="1">
        <v>3840</v>
      </c>
      <c r="E11" s="6">
        <f>+B11/B5*100</f>
        <v>6.087430842359542</v>
      </c>
    </row>
    <row r="12" spans="1:5" ht="15.75" customHeight="1">
      <c r="A12" s="2" t="s">
        <v>270</v>
      </c>
      <c r="B12" s="1">
        <f t="shared" si="0"/>
        <v>8057</v>
      </c>
      <c r="C12" s="1">
        <v>4029</v>
      </c>
      <c r="D12" s="1">
        <v>4028</v>
      </c>
      <c r="E12" s="6">
        <f>+B12/B5*100</f>
        <v>6.278344892075119</v>
      </c>
    </row>
    <row r="13" spans="1:5" ht="15.75" customHeight="1">
      <c r="A13" s="2" t="s">
        <v>271</v>
      </c>
      <c r="B13" s="1">
        <f t="shared" si="0"/>
        <v>8274</v>
      </c>
      <c r="C13" s="1">
        <v>4139</v>
      </c>
      <c r="D13" s="1">
        <v>4135</v>
      </c>
      <c r="E13" s="6">
        <f>+B13/B5*100</f>
        <v>6.447440193251773</v>
      </c>
    </row>
    <row r="14" spans="1:5" ht="15.75" customHeight="1">
      <c r="A14" s="2" t="s">
        <v>272</v>
      </c>
      <c r="B14" s="1">
        <f t="shared" si="0"/>
        <v>7919</v>
      </c>
      <c r="C14" s="1">
        <v>3871</v>
      </c>
      <c r="D14" s="1">
        <v>4048</v>
      </c>
      <c r="E14" s="6">
        <f>+B14/B5*100</f>
        <v>6.170809631418997</v>
      </c>
    </row>
    <row r="15" spans="1:5" ht="15.75" customHeight="1">
      <c r="A15" s="2" t="s">
        <v>273</v>
      </c>
      <c r="B15" s="1">
        <f t="shared" si="0"/>
        <v>7826</v>
      </c>
      <c r="C15" s="1">
        <v>3819</v>
      </c>
      <c r="D15" s="1">
        <v>4007</v>
      </c>
      <c r="E15" s="6">
        <f>+B15/B5*100</f>
        <v>6.098340216629004</v>
      </c>
    </row>
    <row r="16" spans="1:5" ht="15.75" customHeight="1">
      <c r="A16" s="2" t="s">
        <v>274</v>
      </c>
      <c r="B16" s="1">
        <f t="shared" si="0"/>
        <v>8336</v>
      </c>
      <c r="C16" s="1">
        <v>4154</v>
      </c>
      <c r="D16" s="1">
        <v>4182</v>
      </c>
      <c r="E16" s="6">
        <f>+B16/B5*100</f>
        <v>6.495753136445102</v>
      </c>
    </row>
    <row r="17" spans="1:5" ht="15.75" customHeight="1">
      <c r="A17" s="2" t="s">
        <v>275</v>
      </c>
      <c r="B17" s="1">
        <f t="shared" si="0"/>
        <v>8668</v>
      </c>
      <c r="C17" s="1">
        <v>4376</v>
      </c>
      <c r="D17" s="1">
        <v>4292</v>
      </c>
      <c r="E17" s="6">
        <f>+B17/B5*100</f>
        <v>6.754461154835191</v>
      </c>
    </row>
    <row r="18" spans="1:5" ht="15.75" customHeight="1">
      <c r="A18" s="2" t="s">
        <v>276</v>
      </c>
      <c r="B18" s="1">
        <f t="shared" si="0"/>
        <v>9335</v>
      </c>
      <c r="C18" s="1">
        <v>4745</v>
      </c>
      <c r="D18" s="1">
        <v>4590</v>
      </c>
      <c r="E18" s="6">
        <f>+B18/B5*100</f>
        <v>7.274214914673108</v>
      </c>
    </row>
    <row r="19" spans="1:5" ht="15.75" customHeight="1">
      <c r="A19" s="2" t="s">
        <v>277</v>
      </c>
      <c r="B19" s="1">
        <f t="shared" si="0"/>
        <v>6098</v>
      </c>
      <c r="C19" s="1">
        <v>2921</v>
      </c>
      <c r="D19" s="1">
        <v>3177</v>
      </c>
      <c r="E19" s="6">
        <f>+B19/B5*100</f>
        <v>4.75181173536975</v>
      </c>
    </row>
    <row r="20" spans="1:5" ht="15.75" customHeight="1">
      <c r="A20" s="3" t="s">
        <v>278</v>
      </c>
      <c r="B20" s="4">
        <f t="shared" si="0"/>
        <v>72325</v>
      </c>
      <c r="C20" s="4">
        <f>SUM(C11:C19)</f>
        <v>36026</v>
      </c>
      <c r="D20" s="4">
        <f>SUM(D11:D19)</f>
        <v>36299</v>
      </c>
      <c r="E20" s="5">
        <f>SUM(E11:E19)</f>
        <v>56.35860671705758</v>
      </c>
    </row>
    <row r="21" spans="1:5" ht="15.75" customHeight="1">
      <c r="A21" s="2" t="s">
        <v>279</v>
      </c>
      <c r="B21" s="1">
        <f t="shared" si="0"/>
        <v>6705</v>
      </c>
      <c r="C21" s="1">
        <v>3084</v>
      </c>
      <c r="D21" s="1">
        <v>3621</v>
      </c>
      <c r="E21" s="6">
        <f>+B21/B5*100</f>
        <v>5.224811034052832</v>
      </c>
    </row>
    <row r="22" spans="1:5" ht="15.75" customHeight="1">
      <c r="A22" s="2" t="s">
        <v>280</v>
      </c>
      <c r="B22" s="1">
        <f t="shared" si="0"/>
        <v>6895</v>
      </c>
      <c r="C22" s="1">
        <v>3087</v>
      </c>
      <c r="D22" s="1">
        <v>3808</v>
      </c>
      <c r="E22" s="6">
        <f>+B22/B5*100</f>
        <v>5.372866827709811</v>
      </c>
    </row>
    <row r="23" spans="1:5" ht="15.75" customHeight="1">
      <c r="A23" s="2" t="s">
        <v>281</v>
      </c>
      <c r="B23" s="1">
        <f t="shared" si="0"/>
        <v>6179</v>
      </c>
      <c r="C23" s="1">
        <v>2554</v>
      </c>
      <c r="D23" s="1">
        <v>3625</v>
      </c>
      <c r="E23" s="6">
        <f>+B23/B5*100</f>
        <v>4.814930257928777</v>
      </c>
    </row>
    <row r="24" spans="1:5" ht="15.75" customHeight="1">
      <c r="A24" s="2" t="s">
        <v>282</v>
      </c>
      <c r="B24" s="1">
        <f t="shared" si="0"/>
        <v>4260</v>
      </c>
      <c r="C24" s="1">
        <v>1486</v>
      </c>
      <c r="D24" s="1">
        <v>2774</v>
      </c>
      <c r="E24" s="6">
        <f>+B24/B5*100</f>
        <v>3.3195667419932984</v>
      </c>
    </row>
    <row r="25" spans="1:5" ht="15.75" customHeight="1">
      <c r="A25" s="2" t="s">
        <v>283</v>
      </c>
      <c r="B25" s="1">
        <f t="shared" si="0"/>
        <v>2439</v>
      </c>
      <c r="C25" s="1">
        <v>699</v>
      </c>
      <c r="D25" s="1">
        <v>1740</v>
      </c>
      <c r="E25" s="6">
        <f>+B25/B5*100</f>
        <v>1.9005688459440506</v>
      </c>
    </row>
    <row r="26" spans="1:5" ht="15.75" customHeight="1">
      <c r="A26" s="2" t="s">
        <v>284</v>
      </c>
      <c r="B26" s="1">
        <f t="shared" si="0"/>
        <v>992</v>
      </c>
      <c r="C26" s="1">
        <v>237</v>
      </c>
      <c r="D26" s="1">
        <v>755</v>
      </c>
      <c r="E26" s="6">
        <f>+B26/B5*100</f>
        <v>0.7730070910932751</v>
      </c>
    </row>
    <row r="27" spans="1:5" ht="15.75" customHeight="1">
      <c r="A27" s="2" t="s">
        <v>285</v>
      </c>
      <c r="B27" s="1">
        <f t="shared" si="0"/>
        <v>282</v>
      </c>
      <c r="C27" s="1">
        <v>50</v>
      </c>
      <c r="D27" s="1">
        <v>232</v>
      </c>
      <c r="E27" s="6">
        <f>+B27/B5*100</f>
        <v>0.2197459674277254</v>
      </c>
    </row>
    <row r="28" spans="1:5" ht="15.75" customHeight="1">
      <c r="A28" s="2" t="s">
        <v>5</v>
      </c>
      <c r="B28" s="1">
        <f t="shared" si="0"/>
        <v>54</v>
      </c>
      <c r="C28" s="1">
        <v>9</v>
      </c>
      <c r="D28" s="1">
        <v>45</v>
      </c>
      <c r="E28" s="6">
        <f>+B28/B5*100</f>
        <v>0.04207901503935167</v>
      </c>
    </row>
    <row r="29" spans="1:5" ht="15.75" customHeight="1">
      <c r="A29" s="3" t="s">
        <v>6</v>
      </c>
      <c r="B29" s="4">
        <f t="shared" si="0"/>
        <v>27806</v>
      </c>
      <c r="C29" s="4">
        <f>SUM(C21:C28)</f>
        <v>11206</v>
      </c>
      <c r="D29" s="4">
        <f>SUM(D21:D28)</f>
        <v>16600</v>
      </c>
      <c r="E29" s="5">
        <f>SUM(E21:E28)</f>
        <v>21.667575781189125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31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288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128361</v>
      </c>
      <c r="C5" s="4">
        <f>+C10+C20+C29</f>
        <v>62048</v>
      </c>
      <c r="D5" s="4">
        <f>+D10+D20+D29</f>
        <v>66313</v>
      </c>
      <c r="E5" s="4">
        <f>+E10+E20+E29</f>
        <v>100</v>
      </c>
    </row>
    <row r="6" spans="1:5" ht="15.75" customHeight="1">
      <c r="A6" s="2" t="s">
        <v>171</v>
      </c>
      <c r="B6" s="1">
        <f aca="true" t="shared" si="0" ref="B6:B29">+C6+D6</f>
        <v>6409</v>
      </c>
      <c r="C6" s="1">
        <v>3354</v>
      </c>
      <c r="D6" s="1">
        <v>3055</v>
      </c>
      <c r="E6" s="6">
        <f>+B6/B5*100</f>
        <v>4.992949571910471</v>
      </c>
    </row>
    <row r="7" spans="1:5" ht="15.75" customHeight="1">
      <c r="A7" s="2" t="s">
        <v>172</v>
      </c>
      <c r="B7" s="1">
        <f t="shared" si="0"/>
        <v>6784</v>
      </c>
      <c r="C7" s="1">
        <v>3508</v>
      </c>
      <c r="D7" s="1">
        <v>3276</v>
      </c>
      <c r="E7" s="6">
        <f>+B7/B5*100</f>
        <v>5.285094382250061</v>
      </c>
    </row>
    <row r="8" spans="1:5" ht="15.75" customHeight="1">
      <c r="A8" s="2" t="s">
        <v>173</v>
      </c>
      <c r="B8" s="1">
        <f t="shared" si="0"/>
        <v>7016</v>
      </c>
      <c r="C8" s="1">
        <v>3599</v>
      </c>
      <c r="D8" s="1">
        <v>3417</v>
      </c>
      <c r="E8" s="6">
        <f>+B8/B5*100</f>
        <v>5.465834638246819</v>
      </c>
    </row>
    <row r="9" spans="1:5" ht="15.75" customHeight="1">
      <c r="A9" s="2" t="s">
        <v>174</v>
      </c>
      <c r="B9" s="1">
        <f t="shared" si="0"/>
        <v>7931</v>
      </c>
      <c r="C9" s="1">
        <v>4308</v>
      </c>
      <c r="D9" s="1">
        <v>3623</v>
      </c>
      <c r="E9" s="6">
        <f>+B9/B5*100</f>
        <v>6.178667975475418</v>
      </c>
    </row>
    <row r="10" spans="1:5" ht="15.75" customHeight="1">
      <c r="A10" s="3" t="s">
        <v>175</v>
      </c>
      <c r="B10" s="4">
        <f t="shared" si="0"/>
        <v>28140</v>
      </c>
      <c r="C10" s="4">
        <f>SUM(C6:C9)</f>
        <v>14769</v>
      </c>
      <c r="D10" s="4">
        <f>SUM(D6:D9)</f>
        <v>13371</v>
      </c>
      <c r="E10" s="5">
        <f>SUM(E6:E9)</f>
        <v>21.92254656788277</v>
      </c>
    </row>
    <row r="11" spans="1:5" ht="15.75" customHeight="1">
      <c r="A11" s="2" t="s">
        <v>176</v>
      </c>
      <c r="B11" s="1">
        <f t="shared" si="0"/>
        <v>7854</v>
      </c>
      <c r="C11" s="1">
        <v>4006</v>
      </c>
      <c r="D11" s="1">
        <v>3848</v>
      </c>
      <c r="E11" s="6">
        <f>+B11/B5*100</f>
        <v>6.1186809077523545</v>
      </c>
    </row>
    <row r="12" spans="1:5" ht="15.75" customHeight="1">
      <c r="A12" s="2" t="s">
        <v>177</v>
      </c>
      <c r="B12" s="1">
        <f t="shared" si="0"/>
        <v>8065</v>
      </c>
      <c r="C12" s="1">
        <v>4030</v>
      </c>
      <c r="D12" s="1">
        <v>4035</v>
      </c>
      <c r="E12" s="6">
        <f>+B12/B5*100</f>
        <v>6.283061054370097</v>
      </c>
    </row>
    <row r="13" spans="1:5" ht="15.75" customHeight="1">
      <c r="A13" s="2" t="s">
        <v>178</v>
      </c>
      <c r="B13" s="1">
        <f t="shared" si="0"/>
        <v>8246</v>
      </c>
      <c r="C13" s="1">
        <v>4122</v>
      </c>
      <c r="D13" s="1">
        <v>4124</v>
      </c>
      <c r="E13" s="6">
        <f>+B13/B5*100</f>
        <v>6.424069616160671</v>
      </c>
    </row>
    <row r="14" spans="1:5" ht="15.75" customHeight="1">
      <c r="A14" s="2" t="s">
        <v>179</v>
      </c>
      <c r="B14" s="1">
        <f t="shared" si="0"/>
        <v>7909</v>
      </c>
      <c r="C14" s="1">
        <v>3860</v>
      </c>
      <c r="D14" s="1">
        <v>4049</v>
      </c>
      <c r="E14" s="6">
        <f>+B14/B5*100</f>
        <v>6.161528813268827</v>
      </c>
    </row>
    <row r="15" spans="1:5" ht="15.75" customHeight="1">
      <c r="A15" s="2" t="s">
        <v>180</v>
      </c>
      <c r="B15" s="1">
        <f t="shared" si="0"/>
        <v>7825</v>
      </c>
      <c r="C15" s="1">
        <v>3821</v>
      </c>
      <c r="D15" s="1">
        <v>4004</v>
      </c>
      <c r="E15" s="6">
        <f>+B15/B5*100</f>
        <v>6.0960883757527595</v>
      </c>
    </row>
    <row r="16" spans="1:5" ht="15.75" customHeight="1">
      <c r="A16" s="2" t="s">
        <v>181</v>
      </c>
      <c r="B16" s="1">
        <f t="shared" si="0"/>
        <v>8374</v>
      </c>
      <c r="C16" s="1">
        <v>4164</v>
      </c>
      <c r="D16" s="1">
        <v>4210</v>
      </c>
      <c r="E16" s="6">
        <f>+B16/B5*100</f>
        <v>6.523788378089919</v>
      </c>
    </row>
    <row r="17" spans="1:5" ht="15.75" customHeight="1">
      <c r="A17" s="2" t="s">
        <v>182</v>
      </c>
      <c r="B17" s="1">
        <f t="shared" si="0"/>
        <v>8672</v>
      </c>
      <c r="C17" s="1">
        <v>4393</v>
      </c>
      <c r="D17" s="1">
        <v>4279</v>
      </c>
      <c r="E17" s="6">
        <f>+B17/B5*100</f>
        <v>6.755946120706445</v>
      </c>
    </row>
    <row r="18" spans="1:5" ht="15.75" customHeight="1">
      <c r="A18" s="2" t="s">
        <v>183</v>
      </c>
      <c r="B18" s="1">
        <f t="shared" si="0"/>
        <v>9360</v>
      </c>
      <c r="C18" s="1">
        <v>4760</v>
      </c>
      <c r="D18" s="1">
        <v>4600</v>
      </c>
      <c r="E18" s="6">
        <f>+B18/B5*100</f>
        <v>7.291934466076144</v>
      </c>
    </row>
    <row r="19" spans="1:5" ht="15.75" customHeight="1">
      <c r="A19" s="2" t="s">
        <v>184</v>
      </c>
      <c r="B19" s="1">
        <f t="shared" si="0"/>
        <v>6104</v>
      </c>
      <c r="C19" s="1">
        <v>2918</v>
      </c>
      <c r="D19" s="1">
        <v>3186</v>
      </c>
      <c r="E19" s="6">
        <f>+B19/B5*100</f>
        <v>4.755338459500939</v>
      </c>
    </row>
    <row r="20" spans="1:5" ht="15.75" customHeight="1">
      <c r="A20" s="3" t="s">
        <v>185</v>
      </c>
      <c r="B20" s="4">
        <f t="shared" si="0"/>
        <v>72409</v>
      </c>
      <c r="C20" s="4">
        <f>SUM(C11:C19)</f>
        <v>36074</v>
      </c>
      <c r="D20" s="4">
        <f>SUM(D11:D19)</f>
        <v>36335</v>
      </c>
      <c r="E20" s="5">
        <f>SUM(E11:E19)</f>
        <v>56.41043619167816</v>
      </c>
    </row>
    <row r="21" spans="1:5" ht="15.75" customHeight="1">
      <c r="A21" s="2" t="s">
        <v>186</v>
      </c>
      <c r="B21" s="1">
        <f t="shared" si="0"/>
        <v>6649</v>
      </c>
      <c r="C21" s="1">
        <v>3066</v>
      </c>
      <c r="D21" s="1">
        <v>3583</v>
      </c>
      <c r="E21" s="6">
        <f>+B21/B5*100</f>
        <v>5.179922250527809</v>
      </c>
    </row>
    <row r="22" spans="1:5" ht="15.75" customHeight="1">
      <c r="A22" s="2" t="s">
        <v>187</v>
      </c>
      <c r="B22" s="1">
        <f t="shared" si="0"/>
        <v>6904</v>
      </c>
      <c r="C22" s="1">
        <v>3091</v>
      </c>
      <c r="D22" s="1">
        <v>3813</v>
      </c>
      <c r="E22" s="6">
        <f>+B22/B5*100</f>
        <v>5.378580721558729</v>
      </c>
    </row>
    <row r="23" spans="1:5" ht="15.75" customHeight="1">
      <c r="A23" s="2" t="s">
        <v>188</v>
      </c>
      <c r="B23" s="1">
        <f t="shared" si="0"/>
        <v>6143</v>
      </c>
      <c r="C23" s="1">
        <v>2540</v>
      </c>
      <c r="D23" s="1">
        <v>3603</v>
      </c>
      <c r="E23" s="6">
        <f>+B23/B5*100</f>
        <v>4.7857215197762555</v>
      </c>
    </row>
    <row r="24" spans="1:5" ht="15.75" customHeight="1">
      <c r="A24" s="2" t="s">
        <v>189</v>
      </c>
      <c r="B24" s="1">
        <f t="shared" si="0"/>
        <v>4298</v>
      </c>
      <c r="C24" s="1">
        <v>1494</v>
      </c>
      <c r="D24" s="1">
        <v>2804</v>
      </c>
      <c r="E24" s="6">
        <f>+B24/B5*100</f>
        <v>3.3483690529054777</v>
      </c>
    </row>
    <row r="25" spans="1:5" ht="15.75" customHeight="1">
      <c r="A25" s="2" t="s">
        <v>190</v>
      </c>
      <c r="B25" s="1">
        <f t="shared" si="0"/>
        <v>2474</v>
      </c>
      <c r="C25" s="1">
        <v>719</v>
      </c>
      <c r="D25" s="1">
        <v>1755</v>
      </c>
      <c r="E25" s="6">
        <f>+B25/B5*100</f>
        <v>1.927376695413716</v>
      </c>
    </row>
    <row r="26" spans="1:5" ht="15.75" customHeight="1">
      <c r="A26" s="2" t="s">
        <v>191</v>
      </c>
      <c r="B26" s="1">
        <f t="shared" si="0"/>
        <v>1004</v>
      </c>
      <c r="C26" s="1">
        <v>235</v>
      </c>
      <c r="D26" s="1">
        <v>769</v>
      </c>
      <c r="E26" s="6">
        <f>+B26/B5*100</f>
        <v>0.7821690388825266</v>
      </c>
    </row>
    <row r="27" spans="1:5" ht="15.75" customHeight="1">
      <c r="A27" s="2" t="s">
        <v>192</v>
      </c>
      <c r="B27" s="1">
        <f t="shared" si="0"/>
        <v>286</v>
      </c>
      <c r="C27" s="1">
        <v>51</v>
      </c>
      <c r="D27" s="1">
        <v>235</v>
      </c>
      <c r="E27" s="6">
        <f>+B27/B5*100</f>
        <v>0.22280910868565998</v>
      </c>
    </row>
    <row r="28" spans="1:5" ht="15.75" customHeight="1">
      <c r="A28" s="2" t="s">
        <v>5</v>
      </c>
      <c r="B28" s="1">
        <f t="shared" si="0"/>
        <v>54</v>
      </c>
      <c r="C28" s="1">
        <v>9</v>
      </c>
      <c r="D28" s="1">
        <v>45</v>
      </c>
      <c r="E28" s="6">
        <f>+B28/B5*100</f>
        <v>0.042068852688900836</v>
      </c>
    </row>
    <row r="29" spans="1:5" ht="15.75" customHeight="1">
      <c r="A29" s="3" t="s">
        <v>6</v>
      </c>
      <c r="B29" s="4">
        <f t="shared" si="0"/>
        <v>27812</v>
      </c>
      <c r="C29" s="4">
        <f>SUM(C21:C28)</f>
        <v>11205</v>
      </c>
      <c r="D29" s="4">
        <f>SUM(D21:D28)</f>
        <v>16607</v>
      </c>
      <c r="E29" s="5">
        <f>SUM(E21:E28)</f>
        <v>21.667017240439073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31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311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127941</v>
      </c>
      <c r="C5" s="4">
        <f>+C10+C20+C29</f>
        <v>61704</v>
      </c>
      <c r="D5" s="4">
        <f>+D10+D20+D29</f>
        <v>66237</v>
      </c>
      <c r="E5" s="4">
        <f>+E10+E20+E29</f>
        <v>100.00000000000001</v>
      </c>
    </row>
    <row r="6" spans="1:5" ht="15.75" customHeight="1">
      <c r="A6" s="2" t="s">
        <v>289</v>
      </c>
      <c r="B6" s="1">
        <v>6362</v>
      </c>
      <c r="C6" s="1">
        <v>3324</v>
      </c>
      <c r="D6" s="1">
        <v>3038</v>
      </c>
      <c r="E6" s="6">
        <f>+B6/B5*100</f>
        <v>4.972604559914336</v>
      </c>
    </row>
    <row r="7" spans="1:5" ht="15.75" customHeight="1">
      <c r="A7" s="2" t="s">
        <v>290</v>
      </c>
      <c r="B7" s="1">
        <v>6766</v>
      </c>
      <c r="C7" s="1">
        <v>3493</v>
      </c>
      <c r="D7" s="1">
        <v>3273</v>
      </c>
      <c r="E7" s="6">
        <f>+B7/B5*100</f>
        <v>5.288375110402451</v>
      </c>
    </row>
    <row r="8" spans="1:5" ht="15.75" customHeight="1">
      <c r="A8" s="2" t="s">
        <v>291</v>
      </c>
      <c r="B8" s="1">
        <v>7036</v>
      </c>
      <c r="C8" s="1">
        <v>3618</v>
      </c>
      <c r="D8" s="1">
        <v>3418</v>
      </c>
      <c r="E8" s="6">
        <f>+B8/B5*100</f>
        <v>5.499409884243518</v>
      </c>
    </row>
    <row r="9" spans="1:5" ht="15.75" customHeight="1">
      <c r="A9" s="2" t="s">
        <v>292</v>
      </c>
      <c r="B9" s="1">
        <v>7757</v>
      </c>
      <c r="C9" s="1">
        <v>4134</v>
      </c>
      <c r="D9" s="1">
        <v>3623</v>
      </c>
      <c r="E9" s="6">
        <f>+B9/B5*100</f>
        <v>6.062950891426517</v>
      </c>
    </row>
    <row r="10" spans="1:5" ht="15.75" customHeight="1">
      <c r="A10" s="3" t="s">
        <v>293</v>
      </c>
      <c r="B10" s="4">
        <f>+C10+D10</f>
        <v>27921</v>
      </c>
      <c r="C10" s="4">
        <f>SUM(C6:C9)</f>
        <v>14569</v>
      </c>
      <c r="D10" s="4">
        <f>SUM(D6:D9)</f>
        <v>13352</v>
      </c>
      <c r="E10" s="5">
        <f>SUM(E6:E9)</f>
        <v>21.823340445986823</v>
      </c>
    </row>
    <row r="11" spans="1:5" ht="15.75" customHeight="1">
      <c r="A11" s="2" t="s">
        <v>294</v>
      </c>
      <c r="B11" s="1">
        <v>7730</v>
      </c>
      <c r="C11" s="1">
        <v>3908</v>
      </c>
      <c r="D11" s="1">
        <v>3822</v>
      </c>
      <c r="E11" s="6">
        <f>+B11/B5*100</f>
        <v>6.04184741404241</v>
      </c>
    </row>
    <row r="12" spans="1:5" ht="15.75" customHeight="1">
      <c r="A12" s="2" t="s">
        <v>295</v>
      </c>
      <c r="B12" s="1">
        <v>8044</v>
      </c>
      <c r="C12" s="1">
        <v>4032</v>
      </c>
      <c r="D12" s="1">
        <v>4012</v>
      </c>
      <c r="E12" s="6">
        <f>+B12/B5*100</f>
        <v>6.287273039916837</v>
      </c>
    </row>
    <row r="13" spans="1:5" ht="15.75" customHeight="1">
      <c r="A13" s="2" t="s">
        <v>296</v>
      </c>
      <c r="B13" s="1">
        <v>8236</v>
      </c>
      <c r="C13" s="1">
        <v>4114</v>
      </c>
      <c r="D13" s="1">
        <v>4122</v>
      </c>
      <c r="E13" s="6">
        <f>+B13/B5*100</f>
        <v>6.43734221242604</v>
      </c>
    </row>
    <row r="14" spans="1:5" ht="15.75" customHeight="1">
      <c r="A14" s="2" t="s">
        <v>297</v>
      </c>
      <c r="B14" s="1">
        <v>7847</v>
      </c>
      <c r="C14" s="1">
        <v>3810</v>
      </c>
      <c r="D14" s="1">
        <v>4037</v>
      </c>
      <c r="E14" s="6">
        <f>+B14/B5*100</f>
        <v>6.133295816040206</v>
      </c>
    </row>
    <row r="15" spans="1:5" ht="15.75" customHeight="1">
      <c r="A15" s="2" t="s">
        <v>298</v>
      </c>
      <c r="B15" s="1">
        <v>7868</v>
      </c>
      <c r="C15" s="1">
        <v>3854</v>
      </c>
      <c r="D15" s="1">
        <v>4014</v>
      </c>
      <c r="E15" s="6">
        <f>+B15/B5*100</f>
        <v>6.1497096317834</v>
      </c>
    </row>
    <row r="16" spans="1:5" ht="15.75" customHeight="1">
      <c r="A16" s="2" t="s">
        <v>299</v>
      </c>
      <c r="B16" s="1">
        <v>8379</v>
      </c>
      <c r="C16" s="1">
        <v>4165</v>
      </c>
      <c r="D16" s="1">
        <v>4214</v>
      </c>
      <c r="E16" s="6">
        <f>+B16/B5*100</f>
        <v>6.549112481534457</v>
      </c>
    </row>
    <row r="17" spans="1:5" ht="15.75" customHeight="1">
      <c r="A17" s="2" t="s">
        <v>300</v>
      </c>
      <c r="B17" s="1">
        <v>8608</v>
      </c>
      <c r="C17" s="1">
        <v>4350</v>
      </c>
      <c r="D17" s="1">
        <v>4258</v>
      </c>
      <c r="E17" s="6">
        <f>+B17/B5*100</f>
        <v>6.728101234162621</v>
      </c>
    </row>
    <row r="18" spans="1:5" ht="15.75" customHeight="1">
      <c r="A18" s="2" t="s">
        <v>301</v>
      </c>
      <c r="B18" s="1">
        <v>9346</v>
      </c>
      <c r="C18" s="1">
        <v>4750</v>
      </c>
      <c r="D18" s="1">
        <v>4596</v>
      </c>
      <c r="E18" s="6">
        <f>+B18/B5*100</f>
        <v>7.3049296159948724</v>
      </c>
    </row>
    <row r="19" spans="1:5" ht="15.75" customHeight="1">
      <c r="A19" s="2" t="s">
        <v>302</v>
      </c>
      <c r="B19" s="1">
        <v>6131</v>
      </c>
      <c r="C19" s="1">
        <v>2932</v>
      </c>
      <c r="D19" s="1">
        <v>3199</v>
      </c>
      <c r="E19" s="6">
        <f>+B19/B5*100</f>
        <v>4.7920525867392</v>
      </c>
    </row>
    <row r="20" spans="1:5" ht="15.75" customHeight="1">
      <c r="A20" s="3" t="s">
        <v>303</v>
      </c>
      <c r="B20" s="4">
        <f>+C20+D20</f>
        <v>72189</v>
      </c>
      <c r="C20" s="4">
        <f>SUM(C11:C19)</f>
        <v>35915</v>
      </c>
      <c r="D20" s="4">
        <f>SUM(D11:D19)</f>
        <v>36274</v>
      </c>
      <c r="E20" s="5">
        <f>SUM(E11:E19)</f>
        <v>56.42366403264005</v>
      </c>
    </row>
    <row r="21" spans="1:5" ht="15.75" customHeight="1">
      <c r="A21" s="2" t="s">
        <v>304</v>
      </c>
      <c r="B21" s="1">
        <v>6586</v>
      </c>
      <c r="C21" s="1">
        <v>3044</v>
      </c>
      <c r="D21" s="1">
        <v>3542</v>
      </c>
      <c r="E21" s="6">
        <f>+B21/B5*100</f>
        <v>5.147685261175073</v>
      </c>
    </row>
    <row r="22" spans="1:5" ht="15.75" customHeight="1">
      <c r="A22" s="2" t="s">
        <v>305</v>
      </c>
      <c r="B22" s="1">
        <v>6809</v>
      </c>
      <c r="C22" s="1">
        <v>3059</v>
      </c>
      <c r="D22" s="1">
        <v>3750</v>
      </c>
      <c r="E22" s="6">
        <f>+B22/B5*100</f>
        <v>5.321984352162325</v>
      </c>
    </row>
    <row r="23" spans="1:5" ht="15.75" customHeight="1">
      <c r="A23" s="2" t="s">
        <v>306</v>
      </c>
      <c r="B23" s="1">
        <v>6198</v>
      </c>
      <c r="C23" s="1">
        <v>2576</v>
      </c>
      <c r="D23" s="1">
        <v>3622</v>
      </c>
      <c r="E23" s="6">
        <f>+B23/B5*100</f>
        <v>4.844420475062725</v>
      </c>
    </row>
    <row r="24" spans="1:5" ht="15.75" customHeight="1">
      <c r="A24" s="2" t="s">
        <v>307</v>
      </c>
      <c r="B24" s="1">
        <v>4338</v>
      </c>
      <c r="C24" s="1">
        <v>1500</v>
      </c>
      <c r="D24" s="1">
        <v>2838</v>
      </c>
      <c r="E24" s="6">
        <f>+B24/B5*100</f>
        <v>3.390625366379816</v>
      </c>
    </row>
    <row r="25" spans="1:5" ht="15.75" customHeight="1">
      <c r="A25" s="2" t="s">
        <v>308</v>
      </c>
      <c r="B25" s="1">
        <v>2515</v>
      </c>
      <c r="C25" s="1">
        <v>732</v>
      </c>
      <c r="D25" s="1">
        <v>1783</v>
      </c>
      <c r="E25" s="6">
        <f>+B25/B5*100</f>
        <v>1.9657498378158684</v>
      </c>
    </row>
    <row r="26" spans="1:5" ht="15.75" customHeight="1">
      <c r="A26" s="2" t="s">
        <v>309</v>
      </c>
      <c r="B26" s="1">
        <v>1031</v>
      </c>
      <c r="C26" s="1">
        <v>243</v>
      </c>
      <c r="D26" s="1">
        <v>788</v>
      </c>
      <c r="E26" s="6">
        <f>+B26/B5*100</f>
        <v>0.8058401919634831</v>
      </c>
    </row>
    <row r="27" spans="1:5" ht="15.75" customHeight="1">
      <c r="A27" s="2" t="s">
        <v>310</v>
      </c>
      <c r="B27" s="1">
        <v>297</v>
      </c>
      <c r="C27" s="1">
        <v>56</v>
      </c>
      <c r="D27" s="1">
        <v>241</v>
      </c>
      <c r="E27" s="6">
        <f>+B27/B5*100</f>
        <v>0.2321382512251741</v>
      </c>
    </row>
    <row r="28" spans="1:5" ht="15.75" customHeight="1">
      <c r="A28" s="2" t="s">
        <v>5</v>
      </c>
      <c r="B28" s="1">
        <v>57</v>
      </c>
      <c r="C28" s="1">
        <v>10</v>
      </c>
      <c r="D28" s="1">
        <v>47</v>
      </c>
      <c r="E28" s="6">
        <f>+B28/B5*100</f>
        <v>0.044551785588669776</v>
      </c>
    </row>
    <row r="29" spans="1:5" ht="15.75" customHeight="1">
      <c r="A29" s="3" t="s">
        <v>6</v>
      </c>
      <c r="B29" s="4">
        <f>+C29+D29</f>
        <v>27831</v>
      </c>
      <c r="C29" s="4">
        <f>SUM(C21:C28)</f>
        <v>11220</v>
      </c>
      <c r="D29" s="4">
        <f>SUM(D21:D28)</f>
        <v>16611</v>
      </c>
      <c r="E29" s="5">
        <f>SUM(E21:E28)</f>
        <v>21.752995521373133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31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334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128678</v>
      </c>
      <c r="C5" s="4">
        <f>+C10+C20+C29</f>
        <v>62321</v>
      </c>
      <c r="D5" s="4">
        <f>+D10+D20+D29</f>
        <v>66357</v>
      </c>
      <c r="E5" s="4">
        <f>+E10+E20+E29</f>
        <v>100</v>
      </c>
    </row>
    <row r="6" spans="1:5" ht="15.75" customHeight="1">
      <c r="A6" s="2" t="s">
        <v>312</v>
      </c>
      <c r="B6" s="1">
        <v>6355</v>
      </c>
      <c r="C6" s="1">
        <v>3317</v>
      </c>
      <c r="D6" s="1">
        <v>3038</v>
      </c>
      <c r="E6" s="6">
        <f>+B6/B5*100</f>
        <v>4.9386841573540154</v>
      </c>
    </row>
    <row r="7" spans="1:5" ht="15.75" customHeight="1">
      <c r="A7" s="2" t="s">
        <v>313</v>
      </c>
      <c r="B7" s="1">
        <v>6808</v>
      </c>
      <c r="C7" s="1">
        <v>3527</v>
      </c>
      <c r="D7" s="1">
        <v>3281</v>
      </c>
      <c r="E7" s="6">
        <f>+B7/B5*100</f>
        <v>5.290725687374687</v>
      </c>
    </row>
    <row r="8" spans="1:5" ht="15.75" customHeight="1">
      <c r="A8" s="2" t="s">
        <v>314</v>
      </c>
      <c r="B8" s="1">
        <v>7003</v>
      </c>
      <c r="C8" s="1">
        <v>3588</v>
      </c>
      <c r="D8" s="1">
        <v>3415</v>
      </c>
      <c r="E8" s="6">
        <f>+B8/B5*100</f>
        <v>5.4422667433438505</v>
      </c>
    </row>
    <row r="9" spans="1:5" ht="15.75" customHeight="1">
      <c r="A9" s="2" t="s">
        <v>315</v>
      </c>
      <c r="B9" s="1">
        <v>8148</v>
      </c>
      <c r="C9" s="1">
        <v>4563</v>
      </c>
      <c r="D9" s="1">
        <v>3585</v>
      </c>
      <c r="E9" s="6">
        <f>+B9/B5*100</f>
        <v>6.3320847386499635</v>
      </c>
    </row>
    <row r="10" spans="1:5" ht="15.75" customHeight="1">
      <c r="A10" s="3" t="s">
        <v>316</v>
      </c>
      <c r="B10" s="4">
        <f>+C10+D10</f>
        <v>28314</v>
      </c>
      <c r="C10" s="4">
        <f>SUM(C6:C9)</f>
        <v>14995</v>
      </c>
      <c r="D10" s="4">
        <f>SUM(D6:D9)</f>
        <v>13319</v>
      </c>
      <c r="E10" s="5">
        <f>SUM(E6:E9)</f>
        <v>22.00376132672252</v>
      </c>
    </row>
    <row r="11" spans="1:5" ht="15.75" customHeight="1">
      <c r="A11" s="2" t="s">
        <v>317</v>
      </c>
      <c r="B11" s="1">
        <v>7794</v>
      </c>
      <c r="C11" s="1">
        <v>3969</v>
      </c>
      <c r="D11" s="1">
        <v>3825</v>
      </c>
      <c r="E11" s="6">
        <f>+B11/B5*100</f>
        <v>6.056979437044405</v>
      </c>
    </row>
    <row r="12" spans="1:5" ht="15.75" customHeight="1">
      <c r="A12" s="2" t="s">
        <v>318</v>
      </c>
      <c r="B12" s="1">
        <v>8067</v>
      </c>
      <c r="C12" s="1">
        <v>4046</v>
      </c>
      <c r="D12" s="1">
        <v>4021</v>
      </c>
      <c r="E12" s="6">
        <f>+B12/B5*100</f>
        <v>6.269136915401234</v>
      </c>
    </row>
    <row r="13" spans="1:5" ht="15.75" customHeight="1">
      <c r="A13" s="2" t="s">
        <v>319</v>
      </c>
      <c r="B13" s="1">
        <v>8302</v>
      </c>
      <c r="C13" s="1">
        <v>4128</v>
      </c>
      <c r="D13" s="1">
        <v>4174</v>
      </c>
      <c r="E13" s="6">
        <f>+B13/B5*100</f>
        <v>6.451763316184585</v>
      </c>
    </row>
    <row r="14" spans="1:5" ht="15.75" customHeight="1">
      <c r="A14" s="2" t="s">
        <v>320</v>
      </c>
      <c r="B14" s="1">
        <v>7871</v>
      </c>
      <c r="C14" s="1">
        <v>3822</v>
      </c>
      <c r="D14" s="1">
        <v>4049</v>
      </c>
      <c r="E14" s="6">
        <f>+B14/B5*100</f>
        <v>6.116818725811716</v>
      </c>
    </row>
    <row r="15" spans="1:5" ht="15.75" customHeight="1">
      <c r="A15" s="2" t="s">
        <v>321</v>
      </c>
      <c r="B15" s="1">
        <v>7880</v>
      </c>
      <c r="C15" s="1">
        <v>3866</v>
      </c>
      <c r="D15" s="1">
        <v>4014</v>
      </c>
      <c r="E15" s="6">
        <f>+B15/B5*100</f>
        <v>6.1238129283949085</v>
      </c>
    </row>
    <row r="16" spans="1:5" ht="15.75" customHeight="1">
      <c r="A16" s="2" t="s">
        <v>322</v>
      </c>
      <c r="B16" s="1">
        <v>8384</v>
      </c>
      <c r="C16" s="1">
        <v>4166</v>
      </c>
      <c r="D16" s="1">
        <v>4218</v>
      </c>
      <c r="E16" s="6">
        <f>+B16/B5*100</f>
        <v>6.515488273053668</v>
      </c>
    </row>
    <row r="17" spans="1:5" ht="15.75" customHeight="1">
      <c r="A17" s="2" t="s">
        <v>323</v>
      </c>
      <c r="B17" s="1">
        <v>8661</v>
      </c>
      <c r="C17" s="1">
        <v>4375</v>
      </c>
      <c r="D17" s="1">
        <v>4286</v>
      </c>
      <c r="E17" s="6">
        <f>+B17/B5*100</f>
        <v>6.730754285891916</v>
      </c>
    </row>
    <row r="18" spans="1:5" ht="15.75" customHeight="1">
      <c r="A18" s="2" t="s">
        <v>324</v>
      </c>
      <c r="B18" s="1">
        <v>9394</v>
      </c>
      <c r="C18" s="1">
        <v>4765</v>
      </c>
      <c r="D18" s="1">
        <v>4629</v>
      </c>
      <c r="E18" s="6">
        <f>+B18/B5*100</f>
        <v>7.3003932296119</v>
      </c>
    </row>
    <row r="19" spans="1:5" ht="15.75" customHeight="1">
      <c r="A19" s="2" t="s">
        <v>325</v>
      </c>
      <c r="B19" s="1">
        <v>6162</v>
      </c>
      <c r="C19" s="1">
        <v>2967</v>
      </c>
      <c r="D19" s="1">
        <v>3195</v>
      </c>
      <c r="E19" s="6">
        <f>+B19/B5*100</f>
        <v>4.788697368625561</v>
      </c>
    </row>
    <row r="20" spans="1:5" ht="15.75" customHeight="1">
      <c r="A20" s="3" t="s">
        <v>326</v>
      </c>
      <c r="B20" s="4">
        <f>+C20+D20</f>
        <v>72515</v>
      </c>
      <c r="C20" s="4">
        <f>SUM(C11:C19)</f>
        <v>36104</v>
      </c>
      <c r="D20" s="4">
        <f>SUM(D11:D19)</f>
        <v>36411</v>
      </c>
      <c r="E20" s="5">
        <f>SUM(E11:E19)</f>
        <v>56.35384448001989</v>
      </c>
    </row>
    <row r="21" spans="1:5" ht="15.75" customHeight="1">
      <c r="A21" s="2" t="s">
        <v>327</v>
      </c>
      <c r="B21" s="1">
        <v>6598</v>
      </c>
      <c r="C21" s="1">
        <v>3046</v>
      </c>
      <c r="D21" s="1">
        <v>3552</v>
      </c>
      <c r="E21" s="6">
        <f>+B21/B5*100</f>
        <v>5.1275276271002035</v>
      </c>
    </row>
    <row r="22" spans="1:5" ht="15.75" customHeight="1">
      <c r="A22" s="2" t="s">
        <v>328</v>
      </c>
      <c r="B22" s="1">
        <v>6810</v>
      </c>
      <c r="C22" s="1">
        <v>3058</v>
      </c>
      <c r="D22" s="1">
        <v>3752</v>
      </c>
      <c r="E22" s="6">
        <f>+B22/B5*100</f>
        <v>5.292279954615397</v>
      </c>
    </row>
    <row r="23" spans="1:5" ht="15.75" customHeight="1">
      <c r="A23" s="2" t="s">
        <v>329</v>
      </c>
      <c r="B23" s="1">
        <v>6193</v>
      </c>
      <c r="C23" s="1">
        <v>2575</v>
      </c>
      <c r="D23" s="1">
        <v>3618</v>
      </c>
      <c r="E23" s="6">
        <f>+B23/B5*100</f>
        <v>4.8127885108565565</v>
      </c>
    </row>
    <row r="24" spans="1:5" ht="15.75" customHeight="1">
      <c r="A24" s="2" t="s">
        <v>330</v>
      </c>
      <c r="B24" s="1">
        <v>4363</v>
      </c>
      <c r="C24" s="1">
        <v>1511</v>
      </c>
      <c r="D24" s="1">
        <v>2852</v>
      </c>
      <c r="E24" s="6">
        <f>+B24/B5*100</f>
        <v>3.390633985607485</v>
      </c>
    </row>
    <row r="25" spans="1:5" ht="15.75" customHeight="1">
      <c r="A25" s="2" t="s">
        <v>331</v>
      </c>
      <c r="B25" s="1">
        <v>2505</v>
      </c>
      <c r="C25" s="1">
        <v>723</v>
      </c>
      <c r="D25" s="1">
        <v>1782</v>
      </c>
      <c r="E25" s="6">
        <f>+B25/B5*100</f>
        <v>1.9467197189884828</v>
      </c>
    </row>
    <row r="26" spans="1:5" ht="15.75" customHeight="1">
      <c r="A26" s="2" t="s">
        <v>332</v>
      </c>
      <c r="B26" s="1">
        <v>1028</v>
      </c>
      <c r="C26" s="1">
        <v>243</v>
      </c>
      <c r="D26" s="1">
        <v>785</v>
      </c>
      <c r="E26" s="6">
        <f>+B26/B5*100</f>
        <v>0.798893361724615</v>
      </c>
    </row>
    <row r="27" spans="1:5" ht="15.75" customHeight="1">
      <c r="A27" s="2" t="s">
        <v>333</v>
      </c>
      <c r="B27" s="1">
        <v>297</v>
      </c>
      <c r="C27" s="1">
        <v>57</v>
      </c>
      <c r="D27" s="1">
        <v>240</v>
      </c>
      <c r="E27" s="6">
        <f>+B27/B5*100</f>
        <v>0.2308086852453411</v>
      </c>
    </row>
    <row r="28" spans="1:5" ht="15.75" customHeight="1">
      <c r="A28" s="2" t="s">
        <v>5</v>
      </c>
      <c r="B28" s="1">
        <v>55</v>
      </c>
      <c r="C28" s="1">
        <v>9</v>
      </c>
      <c r="D28" s="1">
        <v>46</v>
      </c>
      <c r="E28" s="6">
        <f>+B28/B5*100</f>
        <v>0.042742349119507604</v>
      </c>
    </row>
    <row r="29" spans="1:5" ht="15.75" customHeight="1">
      <c r="A29" s="3" t="s">
        <v>6</v>
      </c>
      <c r="B29" s="4">
        <f>+C29+D29</f>
        <v>27849</v>
      </c>
      <c r="C29" s="4">
        <f>SUM(C21:C28)</f>
        <v>11222</v>
      </c>
      <c r="D29" s="4">
        <f>SUM(D21:D28)</f>
        <v>16627</v>
      </c>
      <c r="E29" s="5">
        <f>SUM(E21:E28)</f>
        <v>21.64239419325759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31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357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128746</v>
      </c>
      <c r="C5" s="4">
        <f>+C10+C20+C29</f>
        <v>62350</v>
      </c>
      <c r="D5" s="4">
        <f>+D10+D20+D29</f>
        <v>66396</v>
      </c>
      <c r="E5" s="4">
        <f>+E10+E20+E29</f>
        <v>100.00000000000001</v>
      </c>
    </row>
    <row r="6" spans="1:5" ht="15.75" customHeight="1">
      <c r="A6" s="2" t="s">
        <v>335</v>
      </c>
      <c r="B6" s="1">
        <v>6357</v>
      </c>
      <c r="C6" s="1">
        <v>3313</v>
      </c>
      <c r="D6" s="1">
        <v>3044</v>
      </c>
      <c r="E6" s="6">
        <f>+B6/B5*100</f>
        <v>4.937629130225405</v>
      </c>
    </row>
    <row r="7" spans="1:5" ht="15.75" customHeight="1">
      <c r="A7" s="2" t="s">
        <v>336</v>
      </c>
      <c r="B7" s="1">
        <v>6791</v>
      </c>
      <c r="C7" s="1">
        <v>3520</v>
      </c>
      <c r="D7" s="1">
        <v>3271</v>
      </c>
      <c r="E7" s="6">
        <f>+B7/B5*100</f>
        <v>5.274726981809144</v>
      </c>
    </row>
    <row r="8" spans="1:5" ht="15.75" customHeight="1">
      <c r="A8" s="2" t="s">
        <v>337</v>
      </c>
      <c r="B8" s="1">
        <v>6996</v>
      </c>
      <c r="C8" s="1">
        <v>3581</v>
      </c>
      <c r="D8" s="1">
        <v>3415</v>
      </c>
      <c r="E8" s="6">
        <f>+B8/B5*100</f>
        <v>5.433955229677038</v>
      </c>
    </row>
    <row r="9" spans="1:5" ht="15.75" customHeight="1">
      <c r="A9" s="2" t="s">
        <v>338</v>
      </c>
      <c r="B9" s="1">
        <v>8147</v>
      </c>
      <c r="C9" s="1">
        <v>4564</v>
      </c>
      <c r="D9" s="1">
        <v>3583</v>
      </c>
      <c r="E9" s="6">
        <f>+B9/B5*100</f>
        <v>6.327963587218244</v>
      </c>
    </row>
    <row r="10" spans="1:5" ht="15.75" customHeight="1">
      <c r="A10" s="3" t="s">
        <v>339</v>
      </c>
      <c r="B10" s="4">
        <f>+C10+D10</f>
        <v>28291</v>
      </c>
      <c r="C10" s="4">
        <f>SUM(C6:C9)</f>
        <v>14978</v>
      </c>
      <c r="D10" s="4">
        <f>SUM(D6:D9)</f>
        <v>13313</v>
      </c>
      <c r="E10" s="5">
        <f>SUM(E6:E9)</f>
        <v>21.97427492892983</v>
      </c>
    </row>
    <row r="11" spans="1:5" ht="15.75" customHeight="1">
      <c r="A11" s="2" t="s">
        <v>340</v>
      </c>
      <c r="B11" s="1">
        <v>7800</v>
      </c>
      <c r="C11" s="1">
        <v>3977</v>
      </c>
      <c r="D11" s="1">
        <v>3823</v>
      </c>
      <c r="E11" s="6">
        <f>+B11/B5*100</f>
        <v>6.058440650583319</v>
      </c>
    </row>
    <row r="12" spans="1:5" ht="15.75" customHeight="1">
      <c r="A12" s="2" t="s">
        <v>341</v>
      </c>
      <c r="B12" s="1">
        <v>8096</v>
      </c>
      <c r="C12" s="1">
        <v>4061</v>
      </c>
      <c r="D12" s="1">
        <v>4035</v>
      </c>
      <c r="E12" s="6">
        <f>+B12/B5*100</f>
        <v>6.288350706041353</v>
      </c>
    </row>
    <row r="13" spans="1:5" ht="15.75" customHeight="1">
      <c r="A13" s="2" t="s">
        <v>342</v>
      </c>
      <c r="B13" s="1">
        <v>8311</v>
      </c>
      <c r="C13" s="1">
        <v>4139</v>
      </c>
      <c r="D13" s="1">
        <v>4172</v>
      </c>
      <c r="E13" s="6">
        <f>+B13/B5*100</f>
        <v>6.4553461855125605</v>
      </c>
    </row>
    <row r="14" spans="1:5" ht="15.75" customHeight="1">
      <c r="A14" s="2" t="s">
        <v>343</v>
      </c>
      <c r="B14" s="1">
        <v>7845</v>
      </c>
      <c r="C14" s="1">
        <v>3798</v>
      </c>
      <c r="D14" s="1">
        <v>4047</v>
      </c>
      <c r="E14" s="6">
        <f>+B14/B5*100</f>
        <v>6.093393192798223</v>
      </c>
    </row>
    <row r="15" spans="1:5" ht="15.75" customHeight="1">
      <c r="A15" s="2" t="s">
        <v>344</v>
      </c>
      <c r="B15" s="1">
        <v>7919</v>
      </c>
      <c r="C15" s="1">
        <v>3888</v>
      </c>
      <c r="D15" s="1">
        <v>4031</v>
      </c>
      <c r="E15" s="6">
        <f>+B15/B5*100</f>
        <v>6.150870706662731</v>
      </c>
    </row>
    <row r="16" spans="1:5" ht="15.75" customHeight="1">
      <c r="A16" s="2" t="s">
        <v>345</v>
      </c>
      <c r="B16" s="1">
        <v>8377</v>
      </c>
      <c r="C16" s="1">
        <v>4168</v>
      </c>
      <c r="D16" s="1">
        <v>4209</v>
      </c>
      <c r="E16" s="6">
        <f>+B16/B5*100</f>
        <v>6.506609914094419</v>
      </c>
    </row>
    <row r="17" spans="1:5" ht="15.75" customHeight="1">
      <c r="A17" s="2" t="s">
        <v>346</v>
      </c>
      <c r="B17" s="1">
        <v>8633</v>
      </c>
      <c r="C17" s="1">
        <v>4350</v>
      </c>
      <c r="D17" s="1">
        <v>4283</v>
      </c>
      <c r="E17" s="6">
        <f>+B17/B5*100</f>
        <v>6.705451043139204</v>
      </c>
    </row>
    <row r="18" spans="1:5" ht="15.75" customHeight="1">
      <c r="A18" s="2" t="s">
        <v>347</v>
      </c>
      <c r="B18" s="1">
        <v>9449</v>
      </c>
      <c r="C18" s="1">
        <v>4798</v>
      </c>
      <c r="D18" s="1">
        <v>4651</v>
      </c>
      <c r="E18" s="6">
        <f>+B18/B5*100</f>
        <v>7.339257141969459</v>
      </c>
    </row>
    <row r="19" spans="1:5" ht="15.75" customHeight="1">
      <c r="A19" s="2" t="s">
        <v>348</v>
      </c>
      <c r="B19" s="1">
        <v>6168</v>
      </c>
      <c r="C19" s="1">
        <v>2979</v>
      </c>
      <c r="D19" s="1">
        <v>3189</v>
      </c>
      <c r="E19" s="6">
        <f>+B19/B5*100</f>
        <v>4.79082845292281</v>
      </c>
    </row>
    <row r="20" spans="1:5" ht="15.75" customHeight="1">
      <c r="A20" s="3" t="s">
        <v>349</v>
      </c>
      <c r="B20" s="4">
        <f>+C20+D20</f>
        <v>72598</v>
      </c>
      <c r="C20" s="4">
        <f>SUM(C11:C19)</f>
        <v>36158</v>
      </c>
      <c r="D20" s="4">
        <f>SUM(D11:D19)</f>
        <v>36440</v>
      </c>
      <c r="E20" s="5">
        <f>SUM(E11:E19)</f>
        <v>56.38854799372408</v>
      </c>
    </row>
    <row r="21" spans="1:5" ht="15.75" customHeight="1">
      <c r="A21" s="2" t="s">
        <v>350</v>
      </c>
      <c r="B21" s="1">
        <v>6614</v>
      </c>
      <c r="C21" s="1">
        <v>3051</v>
      </c>
      <c r="D21" s="1">
        <v>3563</v>
      </c>
      <c r="E21" s="6">
        <f>+B21/B5*100</f>
        <v>5.137246982430522</v>
      </c>
    </row>
    <row r="22" spans="1:5" ht="15.75" customHeight="1">
      <c r="A22" s="2" t="s">
        <v>351</v>
      </c>
      <c r="B22" s="1">
        <v>6805</v>
      </c>
      <c r="C22" s="1">
        <v>3057</v>
      </c>
      <c r="D22" s="1">
        <v>3748</v>
      </c>
      <c r="E22" s="6">
        <f>+B22/B5*100</f>
        <v>5.285601106053781</v>
      </c>
    </row>
    <row r="23" spans="1:5" ht="15.75" customHeight="1">
      <c r="A23" s="2" t="s">
        <v>352</v>
      </c>
      <c r="B23" s="1">
        <v>6185</v>
      </c>
      <c r="C23" s="1">
        <v>2572</v>
      </c>
      <c r="D23" s="1">
        <v>3613</v>
      </c>
      <c r="E23" s="6">
        <f>+B23/B5*100</f>
        <v>4.804032746648439</v>
      </c>
    </row>
    <row r="24" spans="1:5" ht="15.75" customHeight="1">
      <c r="A24" s="2" t="s">
        <v>353</v>
      </c>
      <c r="B24" s="1">
        <v>4372</v>
      </c>
      <c r="C24" s="1">
        <v>1508</v>
      </c>
      <c r="D24" s="1">
        <v>2864</v>
      </c>
      <c r="E24" s="6">
        <f>+B24/B5*100</f>
        <v>3.3958336569679837</v>
      </c>
    </row>
    <row r="25" spans="1:5" ht="15.75" customHeight="1">
      <c r="A25" s="2" t="s">
        <v>354</v>
      </c>
      <c r="B25" s="1">
        <v>2496</v>
      </c>
      <c r="C25" s="1">
        <v>713</v>
      </c>
      <c r="D25" s="1">
        <v>1783</v>
      </c>
      <c r="E25" s="6">
        <f>+B25/B5*100</f>
        <v>1.938701008186662</v>
      </c>
    </row>
    <row r="26" spans="1:5" ht="15.75" customHeight="1">
      <c r="A26" s="2" t="s">
        <v>355</v>
      </c>
      <c r="B26" s="1">
        <v>1034</v>
      </c>
      <c r="C26" s="1">
        <v>248</v>
      </c>
      <c r="D26" s="1">
        <v>786</v>
      </c>
      <c r="E26" s="6">
        <f>+B26/B5*100</f>
        <v>0.8031317477824553</v>
      </c>
    </row>
    <row r="27" spans="1:5" ht="15.75" customHeight="1">
      <c r="A27" s="2" t="s">
        <v>356</v>
      </c>
      <c r="B27" s="1">
        <v>297</v>
      </c>
      <c r="C27" s="1">
        <v>56</v>
      </c>
      <c r="D27" s="1">
        <v>241</v>
      </c>
      <c r="E27" s="6">
        <f>+B27/B5*100</f>
        <v>0.23068677861836484</v>
      </c>
    </row>
    <row r="28" spans="1:5" ht="15.75" customHeight="1">
      <c r="A28" s="2" t="s">
        <v>5</v>
      </c>
      <c r="B28" s="1">
        <v>54</v>
      </c>
      <c r="C28" s="1">
        <v>9</v>
      </c>
      <c r="D28" s="1">
        <v>45</v>
      </c>
      <c r="E28" s="6">
        <f>+B28/B5*100</f>
        <v>0.04194305065788451</v>
      </c>
    </row>
    <row r="29" spans="1:5" ht="15.75" customHeight="1">
      <c r="A29" s="3" t="s">
        <v>6</v>
      </c>
      <c r="B29" s="4">
        <f>+C29+D29</f>
        <v>27857</v>
      </c>
      <c r="C29" s="4">
        <f>SUM(C21:C28)</f>
        <v>11214</v>
      </c>
      <c r="D29" s="4">
        <f>SUM(D21:D28)</f>
        <v>16643</v>
      </c>
      <c r="E29" s="5">
        <f>SUM(E21:E28)</f>
        <v>21.637177077346095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31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380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128380</v>
      </c>
      <c r="C5" s="4">
        <f>+C10+C20+C29</f>
        <v>61929</v>
      </c>
      <c r="D5" s="4">
        <f>+D10+D20+D29</f>
        <v>66451</v>
      </c>
      <c r="E5" s="4">
        <f>+E10+E20+E29</f>
        <v>100</v>
      </c>
    </row>
    <row r="6" spans="1:5" ht="15.75" customHeight="1">
      <c r="A6" s="2" t="s">
        <v>358</v>
      </c>
      <c r="B6" s="1">
        <v>6321</v>
      </c>
      <c r="C6" s="1">
        <v>3286</v>
      </c>
      <c r="D6" s="1">
        <v>3035</v>
      </c>
      <c r="E6" s="6">
        <f>+B6/B5*100</f>
        <v>4.923664122137405</v>
      </c>
    </row>
    <row r="7" spans="1:5" ht="15.75" customHeight="1">
      <c r="A7" s="2" t="s">
        <v>359</v>
      </c>
      <c r="B7" s="1">
        <v>6806</v>
      </c>
      <c r="C7" s="1">
        <v>3527</v>
      </c>
      <c r="D7" s="1">
        <v>3279</v>
      </c>
      <c r="E7" s="6">
        <f>+B7/B5*100</f>
        <v>5.30144882380433</v>
      </c>
    </row>
    <row r="8" spans="1:5" ht="15.75" customHeight="1">
      <c r="A8" s="2" t="s">
        <v>360</v>
      </c>
      <c r="B8" s="1">
        <v>6987</v>
      </c>
      <c r="C8" s="1">
        <v>3573</v>
      </c>
      <c r="D8" s="1">
        <v>3414</v>
      </c>
      <c r="E8" s="6">
        <f>+B8/B5*100</f>
        <v>5.4424365165913695</v>
      </c>
    </row>
    <row r="9" spans="1:5" ht="15.75" customHeight="1">
      <c r="A9" s="2" t="s">
        <v>361</v>
      </c>
      <c r="B9" s="1">
        <v>7813</v>
      </c>
      <c r="C9" s="1">
        <v>4227</v>
      </c>
      <c r="D9" s="1">
        <v>3586</v>
      </c>
      <c r="E9" s="6">
        <f>+B9/B5*100</f>
        <v>6.085838915718959</v>
      </c>
    </row>
    <row r="10" spans="1:5" ht="15.75" customHeight="1">
      <c r="A10" s="3" t="s">
        <v>362</v>
      </c>
      <c r="B10" s="4">
        <f>+C10+D10</f>
        <v>27927</v>
      </c>
      <c r="C10" s="4">
        <f>SUM(C6:C9)</f>
        <v>14613</v>
      </c>
      <c r="D10" s="4">
        <f>SUM(D6:D9)</f>
        <v>13314</v>
      </c>
      <c r="E10" s="5">
        <f>SUM(E6:E9)</f>
        <v>21.753388378252062</v>
      </c>
    </row>
    <row r="11" spans="1:5" ht="15.75" customHeight="1">
      <c r="A11" s="2" t="s">
        <v>363</v>
      </c>
      <c r="B11" s="1">
        <v>7715</v>
      </c>
      <c r="C11" s="1">
        <v>3916</v>
      </c>
      <c r="D11" s="1">
        <v>3799</v>
      </c>
      <c r="E11" s="6">
        <f>+B11/B5*100</f>
        <v>6.009503037856364</v>
      </c>
    </row>
    <row r="12" spans="1:5" ht="15.75" customHeight="1">
      <c r="A12" s="2" t="s">
        <v>364</v>
      </c>
      <c r="B12" s="1">
        <v>8104</v>
      </c>
      <c r="C12" s="1">
        <v>4036</v>
      </c>
      <c r="D12" s="1">
        <v>4068</v>
      </c>
      <c r="E12" s="6">
        <f>+B12/B5*100</f>
        <v>6.312509736719115</v>
      </c>
    </row>
    <row r="13" spans="1:5" ht="15.75" customHeight="1">
      <c r="A13" s="2" t="s">
        <v>365</v>
      </c>
      <c r="B13" s="1">
        <v>8325</v>
      </c>
      <c r="C13" s="1">
        <v>4147</v>
      </c>
      <c r="D13" s="1">
        <v>4178</v>
      </c>
      <c r="E13" s="6">
        <f>+B13/B5*100</f>
        <v>6.4846549306745604</v>
      </c>
    </row>
    <row r="14" spans="1:5" ht="15.75" customHeight="1">
      <c r="A14" s="2" t="s">
        <v>366</v>
      </c>
      <c r="B14" s="1">
        <v>7834</v>
      </c>
      <c r="C14" s="1">
        <v>3783</v>
      </c>
      <c r="D14" s="1">
        <v>4051</v>
      </c>
      <c r="E14" s="6">
        <f>+B14/B5*100</f>
        <v>6.102196603832373</v>
      </c>
    </row>
    <row r="15" spans="1:5" ht="15.75" customHeight="1">
      <c r="A15" s="2" t="s">
        <v>367</v>
      </c>
      <c r="B15" s="1">
        <v>7919</v>
      </c>
      <c r="C15" s="1">
        <v>3890</v>
      </c>
      <c r="D15" s="1">
        <v>4029</v>
      </c>
      <c r="E15" s="6">
        <f>+B15/B5*100</f>
        <v>6.168406293815236</v>
      </c>
    </row>
    <row r="16" spans="1:5" ht="15.75" customHeight="1">
      <c r="A16" s="2" t="s">
        <v>368</v>
      </c>
      <c r="B16" s="1">
        <v>8373</v>
      </c>
      <c r="C16" s="1">
        <v>4171</v>
      </c>
      <c r="D16" s="1">
        <v>4202</v>
      </c>
      <c r="E16" s="6">
        <f>+B16/B5*100</f>
        <v>6.522043932076647</v>
      </c>
    </row>
    <row r="17" spans="1:5" ht="15.75" customHeight="1">
      <c r="A17" s="2" t="s">
        <v>369</v>
      </c>
      <c r="B17" s="1">
        <v>8636</v>
      </c>
      <c r="C17" s="1">
        <v>4342</v>
      </c>
      <c r="D17" s="1">
        <v>4294</v>
      </c>
      <c r="E17" s="6">
        <f>+B17/B5*100</f>
        <v>6.726904502258919</v>
      </c>
    </row>
    <row r="18" spans="1:5" ht="15.75" customHeight="1">
      <c r="A18" s="2" t="s">
        <v>370</v>
      </c>
      <c r="B18" s="1">
        <v>9450</v>
      </c>
      <c r="C18" s="1">
        <v>4789</v>
      </c>
      <c r="D18" s="1">
        <v>4661</v>
      </c>
      <c r="E18" s="6">
        <f>+B18/B5*100</f>
        <v>7.360959651035986</v>
      </c>
    </row>
    <row r="19" spans="1:5" ht="15.75" customHeight="1">
      <c r="A19" s="2" t="s">
        <v>371</v>
      </c>
      <c r="B19" s="1">
        <v>6208</v>
      </c>
      <c r="C19" s="1">
        <v>3008</v>
      </c>
      <c r="D19" s="1">
        <v>3200</v>
      </c>
      <c r="E19" s="6">
        <f>+B19/B5*100</f>
        <v>4.835644181336657</v>
      </c>
    </row>
    <row r="20" spans="1:5" ht="15.75" customHeight="1">
      <c r="A20" s="3" t="s">
        <v>372</v>
      </c>
      <c r="B20" s="4">
        <f>+C20+D20</f>
        <v>72564</v>
      </c>
      <c r="C20" s="4">
        <f>SUM(C11:C19)</f>
        <v>36082</v>
      </c>
      <c r="D20" s="4">
        <f>SUM(D11:D19)</f>
        <v>36482</v>
      </c>
      <c r="E20" s="5">
        <f>SUM(E11:E19)</f>
        <v>56.522822869605854</v>
      </c>
    </row>
    <row r="21" spans="1:5" ht="15.75" customHeight="1">
      <c r="A21" s="2" t="s">
        <v>373</v>
      </c>
      <c r="B21" s="1">
        <v>6617</v>
      </c>
      <c r="C21" s="1">
        <v>3061</v>
      </c>
      <c r="D21" s="1">
        <v>3556</v>
      </c>
      <c r="E21" s="6">
        <f>+B21/B5*100</f>
        <v>5.154229630783611</v>
      </c>
    </row>
    <row r="22" spans="1:5" ht="15.75" customHeight="1">
      <c r="A22" s="2" t="s">
        <v>374</v>
      </c>
      <c r="B22" s="1">
        <v>6796</v>
      </c>
      <c r="C22" s="1">
        <v>3057</v>
      </c>
      <c r="D22" s="1">
        <v>3739</v>
      </c>
      <c r="E22" s="6">
        <f>+B22/B5*100</f>
        <v>5.293659448512229</v>
      </c>
    </row>
    <row r="23" spans="1:5" ht="15.75" customHeight="1">
      <c r="A23" s="2" t="s">
        <v>375</v>
      </c>
      <c r="B23" s="1">
        <v>6187</v>
      </c>
      <c r="C23" s="1">
        <v>2574</v>
      </c>
      <c r="D23" s="1">
        <v>3613</v>
      </c>
      <c r="E23" s="6">
        <f>+B23/B5*100</f>
        <v>4.8192864932232435</v>
      </c>
    </row>
    <row r="24" spans="1:5" ht="15.75" customHeight="1">
      <c r="A24" s="2" t="s">
        <v>376</v>
      </c>
      <c r="B24" s="1">
        <v>4402</v>
      </c>
      <c r="C24" s="1">
        <v>1518</v>
      </c>
      <c r="D24" s="1">
        <v>2884</v>
      </c>
      <c r="E24" s="6">
        <f>+B24/B5*100</f>
        <v>3.428883003583113</v>
      </c>
    </row>
    <row r="25" spans="1:5" ht="15.75" customHeight="1">
      <c r="A25" s="2" t="s">
        <v>377</v>
      </c>
      <c r="B25" s="1">
        <v>2497</v>
      </c>
      <c r="C25" s="1">
        <v>715</v>
      </c>
      <c r="D25" s="1">
        <v>1782</v>
      </c>
      <c r="E25" s="6">
        <f>+B25/B5*100</f>
        <v>1.9450070104377628</v>
      </c>
    </row>
    <row r="26" spans="1:5" ht="15.75" customHeight="1">
      <c r="A26" s="2" t="s">
        <v>378</v>
      </c>
      <c r="B26" s="1">
        <v>1039</v>
      </c>
      <c r="C26" s="1">
        <v>245</v>
      </c>
      <c r="D26" s="1">
        <v>794</v>
      </c>
      <c r="E26" s="6">
        <f>+B26/B5*100</f>
        <v>0.8093160928493535</v>
      </c>
    </row>
    <row r="27" spans="1:5" ht="15.75" customHeight="1">
      <c r="A27" s="2" t="s">
        <v>379</v>
      </c>
      <c r="B27" s="1">
        <v>298</v>
      </c>
      <c r="C27" s="1">
        <v>56</v>
      </c>
      <c r="D27" s="1">
        <v>242</v>
      </c>
      <c r="E27" s="6">
        <f>+B27/B5*100</f>
        <v>0.2321233837046269</v>
      </c>
    </row>
    <row r="28" spans="1:5" ht="15.75" customHeight="1">
      <c r="A28" s="2" t="s">
        <v>5</v>
      </c>
      <c r="B28" s="1">
        <v>53</v>
      </c>
      <c r="C28" s="1">
        <v>8</v>
      </c>
      <c r="D28" s="1">
        <v>45</v>
      </c>
      <c r="E28" s="6">
        <f>+B28/B5*100</f>
        <v>0.04128368904813834</v>
      </c>
    </row>
    <row r="29" spans="1:5" ht="15.75" customHeight="1">
      <c r="A29" s="3" t="s">
        <v>6</v>
      </c>
      <c r="B29" s="4">
        <f>+C29+D29</f>
        <v>27889</v>
      </c>
      <c r="C29" s="4">
        <f>SUM(C21:C28)</f>
        <v>11234</v>
      </c>
      <c r="D29" s="4">
        <f>SUM(D21:D28)</f>
        <v>16655</v>
      </c>
      <c r="E29" s="5">
        <f>SUM(E21:E28)</f>
        <v>21.72378875214208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31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54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128023</v>
      </c>
      <c r="C5" s="4">
        <f>+C10+C20+C29</f>
        <v>61852</v>
      </c>
      <c r="D5" s="4">
        <f>+D10+D20+D29</f>
        <v>66171</v>
      </c>
      <c r="E5" s="4">
        <f>+E10+E20+E29</f>
        <v>100.00000000000001</v>
      </c>
    </row>
    <row r="6" spans="1:5" ht="15.75" customHeight="1">
      <c r="A6" s="2" t="s">
        <v>56</v>
      </c>
      <c r="B6" s="1">
        <f aca="true" t="shared" si="0" ref="B6:B29">+C6+D6</f>
        <v>6434</v>
      </c>
      <c r="C6" s="1">
        <v>3345</v>
      </c>
      <c r="D6" s="1">
        <v>3089</v>
      </c>
      <c r="E6" s="6">
        <f>+B6/B5*100</f>
        <v>5.025659451817251</v>
      </c>
    </row>
    <row r="7" spans="1:5" ht="15.75" customHeight="1">
      <c r="A7" s="2" t="s">
        <v>57</v>
      </c>
      <c r="B7" s="1">
        <f t="shared" si="0"/>
        <v>6796</v>
      </c>
      <c r="C7" s="1">
        <v>3495</v>
      </c>
      <c r="D7" s="1">
        <v>3301</v>
      </c>
      <c r="E7" s="6">
        <f>+B7/B5*100</f>
        <v>5.308421143075853</v>
      </c>
    </row>
    <row r="8" spans="1:5" ht="15.75" customHeight="1">
      <c r="A8" s="2" t="s">
        <v>58</v>
      </c>
      <c r="B8" s="1">
        <f t="shared" si="0"/>
        <v>7138</v>
      </c>
      <c r="C8" s="1">
        <v>3671</v>
      </c>
      <c r="D8" s="1">
        <v>3467</v>
      </c>
      <c r="E8" s="6">
        <f>+B8/B5*100</f>
        <v>5.57556064144724</v>
      </c>
    </row>
    <row r="9" spans="1:5" ht="15.75" customHeight="1">
      <c r="A9" s="2" t="s">
        <v>59</v>
      </c>
      <c r="B9" s="1">
        <f t="shared" si="0"/>
        <v>8046</v>
      </c>
      <c r="C9" s="1">
        <v>4407</v>
      </c>
      <c r="D9" s="1">
        <v>3639</v>
      </c>
      <c r="E9" s="6">
        <f>+B9/B5*100</f>
        <v>6.284808198526827</v>
      </c>
    </row>
    <row r="10" spans="1:5" ht="15.75" customHeight="1">
      <c r="A10" s="3" t="s">
        <v>60</v>
      </c>
      <c r="B10" s="4">
        <f t="shared" si="0"/>
        <v>28414</v>
      </c>
      <c r="C10" s="4">
        <f>SUM(C6:C9)</f>
        <v>14918</v>
      </c>
      <c r="D10" s="4">
        <f>SUM(D6:D9)</f>
        <v>13496</v>
      </c>
      <c r="E10" s="5">
        <f>SUM(E6:E9)</f>
        <v>22.194449434867174</v>
      </c>
    </row>
    <row r="11" spans="1:5" ht="15.75" customHeight="1">
      <c r="A11" s="2" t="s">
        <v>61</v>
      </c>
      <c r="B11" s="1">
        <f t="shared" si="0"/>
        <v>7998</v>
      </c>
      <c r="C11" s="1">
        <v>4005</v>
      </c>
      <c r="D11" s="1">
        <v>3993</v>
      </c>
      <c r="E11" s="6">
        <f>+B11/B5*100</f>
        <v>6.24731493559751</v>
      </c>
    </row>
    <row r="12" spans="1:5" ht="15.75" customHeight="1">
      <c r="A12" s="2" t="s">
        <v>62</v>
      </c>
      <c r="B12" s="1">
        <f t="shared" si="0"/>
        <v>8116</v>
      </c>
      <c r="C12" s="1">
        <v>4066</v>
      </c>
      <c r="D12" s="1">
        <v>4050</v>
      </c>
      <c r="E12" s="6">
        <f>+B12/B5*100</f>
        <v>6.339485873632082</v>
      </c>
    </row>
    <row r="13" spans="1:5" ht="15.75" customHeight="1">
      <c r="A13" s="2" t="s">
        <v>63</v>
      </c>
      <c r="B13" s="1">
        <f t="shared" si="0"/>
        <v>8212</v>
      </c>
      <c r="C13" s="1">
        <v>4129</v>
      </c>
      <c r="D13" s="1">
        <v>4083</v>
      </c>
      <c r="E13" s="6">
        <f>+B13/B5*100</f>
        <v>6.414472399490717</v>
      </c>
    </row>
    <row r="14" spans="1:5" ht="15.75" customHeight="1">
      <c r="A14" s="2" t="s">
        <v>64</v>
      </c>
      <c r="B14" s="1">
        <f t="shared" si="0"/>
        <v>7649</v>
      </c>
      <c r="C14" s="1">
        <v>3733</v>
      </c>
      <c r="D14" s="1">
        <v>3916</v>
      </c>
      <c r="E14" s="6">
        <f>+B14/B5*100</f>
        <v>5.974707669715598</v>
      </c>
    </row>
    <row r="15" spans="1:5" ht="15.75" customHeight="1">
      <c r="A15" s="2" t="s">
        <v>65</v>
      </c>
      <c r="B15" s="1">
        <f t="shared" si="0"/>
        <v>8085</v>
      </c>
      <c r="C15" s="1">
        <v>3938</v>
      </c>
      <c r="D15" s="1">
        <v>4147</v>
      </c>
      <c r="E15" s="6">
        <f>+B15/B5*100</f>
        <v>6.315271474656897</v>
      </c>
    </row>
    <row r="16" spans="1:5" ht="15.75" customHeight="1">
      <c r="A16" s="2" t="s">
        <v>66</v>
      </c>
      <c r="B16" s="1">
        <f t="shared" si="0"/>
        <v>8436</v>
      </c>
      <c r="C16" s="1">
        <v>4176</v>
      </c>
      <c r="D16" s="1">
        <v>4260</v>
      </c>
      <c r="E16" s="6">
        <f>+B16/B5*100</f>
        <v>6.589440959827531</v>
      </c>
    </row>
    <row r="17" spans="1:5" ht="15.75" customHeight="1">
      <c r="A17" s="2" t="s">
        <v>67</v>
      </c>
      <c r="B17" s="1">
        <f t="shared" si="0"/>
        <v>8733</v>
      </c>
      <c r="C17" s="1">
        <v>4490</v>
      </c>
      <c r="D17" s="1">
        <v>4243</v>
      </c>
      <c r="E17" s="6">
        <f>+B17/B5*100</f>
        <v>6.821430524202682</v>
      </c>
    </row>
    <row r="18" spans="1:5" ht="15.75" customHeight="1">
      <c r="A18" s="2" t="s">
        <v>68</v>
      </c>
      <c r="B18" s="1">
        <f t="shared" si="0"/>
        <v>8762</v>
      </c>
      <c r="C18" s="1">
        <v>4443</v>
      </c>
      <c r="D18" s="1">
        <v>4319</v>
      </c>
      <c r="E18" s="6">
        <f>+B18/B5*100</f>
        <v>6.844082703889145</v>
      </c>
    </row>
    <row r="19" spans="1:5" ht="15.75" customHeight="1">
      <c r="A19" s="2" t="s">
        <v>69</v>
      </c>
      <c r="B19" s="1">
        <f t="shared" si="0"/>
        <v>6219</v>
      </c>
      <c r="C19" s="1">
        <v>2937</v>
      </c>
      <c r="D19" s="1">
        <v>3282</v>
      </c>
      <c r="E19" s="6">
        <f>+B19/B5*100</f>
        <v>4.857720878279684</v>
      </c>
    </row>
    <row r="20" spans="1:5" ht="15.75" customHeight="1">
      <c r="A20" s="3" t="s">
        <v>70</v>
      </c>
      <c r="B20" s="4">
        <f t="shared" si="0"/>
        <v>72210</v>
      </c>
      <c r="C20" s="4">
        <f>SUM(C11:C19)</f>
        <v>35917</v>
      </c>
      <c r="D20" s="4">
        <f>SUM(D11:D19)</f>
        <v>36293</v>
      </c>
      <c r="E20" s="5">
        <f>SUM(E11:E19)</f>
        <v>56.40392741929185</v>
      </c>
    </row>
    <row r="21" spans="1:5" ht="15.75" customHeight="1">
      <c r="A21" s="2" t="s">
        <v>71</v>
      </c>
      <c r="B21" s="1">
        <f t="shared" si="0"/>
        <v>6621</v>
      </c>
      <c r="C21" s="1">
        <v>3020</v>
      </c>
      <c r="D21" s="1">
        <v>3601</v>
      </c>
      <c r="E21" s="6">
        <f>+B21/B5*100</f>
        <v>5.171726955312717</v>
      </c>
    </row>
    <row r="22" spans="1:5" ht="15.75" customHeight="1">
      <c r="A22" s="2" t="s">
        <v>72</v>
      </c>
      <c r="B22" s="1">
        <f t="shared" si="0"/>
        <v>6999</v>
      </c>
      <c r="C22" s="1">
        <v>3134</v>
      </c>
      <c r="D22" s="1">
        <v>3865</v>
      </c>
      <c r="E22" s="6">
        <f>+B22/B5*100</f>
        <v>5.466986400881091</v>
      </c>
    </row>
    <row r="23" spans="1:5" ht="15.75" customHeight="1">
      <c r="A23" s="2" t="s">
        <v>73</v>
      </c>
      <c r="B23" s="1">
        <f t="shared" si="0"/>
        <v>6020</v>
      </c>
      <c r="C23" s="1">
        <v>2495</v>
      </c>
      <c r="D23" s="1">
        <v>3525</v>
      </c>
      <c r="E23" s="6">
        <f>+B23/B5*100</f>
        <v>4.70228005905189</v>
      </c>
    </row>
    <row r="24" spans="1:5" ht="15.75" customHeight="1">
      <c r="A24" s="2" t="s">
        <v>74</v>
      </c>
      <c r="B24" s="1">
        <f t="shared" si="0"/>
        <v>4164</v>
      </c>
      <c r="C24" s="1">
        <v>1403</v>
      </c>
      <c r="D24" s="1">
        <v>2761</v>
      </c>
      <c r="E24" s="6">
        <f>+B24/B5*100</f>
        <v>3.252540559118283</v>
      </c>
    </row>
    <row r="25" spans="1:5" ht="15.75" customHeight="1">
      <c r="A25" s="2" t="s">
        <v>75</v>
      </c>
      <c r="B25" s="1">
        <f t="shared" si="0"/>
        <v>2288</v>
      </c>
      <c r="C25" s="1">
        <v>662</v>
      </c>
      <c r="D25" s="1">
        <v>1626</v>
      </c>
      <c r="E25" s="6">
        <f>+B25/B5*100</f>
        <v>1.7871788662974624</v>
      </c>
    </row>
    <row r="26" spans="1:5" ht="15.75" customHeight="1">
      <c r="A26" s="2" t="s">
        <v>76</v>
      </c>
      <c r="B26" s="1">
        <f t="shared" si="0"/>
        <v>990</v>
      </c>
      <c r="C26" s="1">
        <v>241</v>
      </c>
      <c r="D26" s="1">
        <v>749</v>
      </c>
      <c r="E26" s="6">
        <f>+B26/B5*100</f>
        <v>0.7732985479171711</v>
      </c>
    </row>
    <row r="27" spans="1:5" ht="15.75" customHeight="1">
      <c r="A27" s="2" t="s">
        <v>77</v>
      </c>
      <c r="B27" s="1">
        <f t="shared" si="0"/>
        <v>273</v>
      </c>
      <c r="C27" s="1">
        <v>54</v>
      </c>
      <c r="D27" s="1">
        <v>219</v>
      </c>
      <c r="E27" s="6">
        <f>+B27/B5*100</f>
        <v>0.21324293291049265</v>
      </c>
    </row>
    <row r="28" spans="1:5" ht="15.75" customHeight="1">
      <c r="A28" s="2" t="s">
        <v>5</v>
      </c>
      <c r="B28" s="1">
        <f t="shared" si="0"/>
        <v>44</v>
      </c>
      <c r="C28" s="1">
        <v>8</v>
      </c>
      <c r="D28" s="1">
        <v>36</v>
      </c>
      <c r="E28" s="6">
        <f>+B28/B5*100</f>
        <v>0.03436882435187427</v>
      </c>
    </row>
    <row r="29" spans="1:5" ht="15.75" customHeight="1">
      <c r="A29" s="3" t="s">
        <v>6</v>
      </c>
      <c r="B29" s="4">
        <f t="shared" si="0"/>
        <v>27399</v>
      </c>
      <c r="C29" s="4">
        <f>SUM(C21:C28)</f>
        <v>11017</v>
      </c>
      <c r="D29" s="4">
        <f>SUM(D21:D28)</f>
        <v>16382</v>
      </c>
      <c r="E29" s="5">
        <f>SUM(E21:E28)</f>
        <v>21.401623145840983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31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403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128457</v>
      </c>
      <c r="C5" s="4">
        <f>+C10+C20+C29</f>
        <v>61973</v>
      </c>
      <c r="D5" s="4">
        <f>+D10+D20+D29</f>
        <v>66484</v>
      </c>
      <c r="E5" s="4">
        <f>+E10+E20+E29</f>
        <v>100</v>
      </c>
    </row>
    <row r="6" spans="1:5" ht="15.75" customHeight="1">
      <c r="A6" s="2" t="s">
        <v>381</v>
      </c>
      <c r="B6" s="1">
        <v>6340</v>
      </c>
      <c r="C6" s="1">
        <v>3281</v>
      </c>
      <c r="D6" s="1">
        <v>3059</v>
      </c>
      <c r="E6" s="6">
        <f>+B6/B5*100</f>
        <v>4.935503709412488</v>
      </c>
    </row>
    <row r="7" spans="1:5" ht="15.75" customHeight="1">
      <c r="A7" s="2" t="s">
        <v>382</v>
      </c>
      <c r="B7" s="1">
        <v>6783</v>
      </c>
      <c r="C7" s="1">
        <v>3498</v>
      </c>
      <c r="D7" s="1">
        <v>3285</v>
      </c>
      <c r="E7" s="6">
        <f>+B7/B5*100</f>
        <v>5.280366192578061</v>
      </c>
    </row>
    <row r="8" spans="1:5" ht="15.75" customHeight="1">
      <c r="A8" s="2" t="s">
        <v>383</v>
      </c>
      <c r="B8" s="1">
        <v>6980</v>
      </c>
      <c r="C8" s="1">
        <v>3574</v>
      </c>
      <c r="D8" s="1">
        <v>3406</v>
      </c>
      <c r="E8" s="6">
        <f>+B8/B5*100</f>
        <v>5.433724904053497</v>
      </c>
    </row>
    <row r="9" spans="1:5" ht="15.75" customHeight="1">
      <c r="A9" s="2" t="s">
        <v>384</v>
      </c>
      <c r="B9" s="1">
        <v>7798</v>
      </c>
      <c r="C9" s="1">
        <v>4228</v>
      </c>
      <c r="D9" s="1">
        <v>3570</v>
      </c>
      <c r="E9" s="6">
        <f>+B9/B5*100</f>
        <v>6.070513868454035</v>
      </c>
    </row>
    <row r="10" spans="1:5" ht="15.75" customHeight="1">
      <c r="A10" s="3" t="s">
        <v>385</v>
      </c>
      <c r="B10" s="4">
        <f>+C10+D10</f>
        <v>27901</v>
      </c>
      <c r="C10" s="4">
        <f>SUM(C6:C9)</f>
        <v>14581</v>
      </c>
      <c r="D10" s="4">
        <f>SUM(D6:D9)</f>
        <v>13320</v>
      </c>
      <c r="E10" s="5">
        <f>SUM(E6:E9)</f>
        <v>21.72010867449808</v>
      </c>
    </row>
    <row r="11" spans="1:5" ht="15.75" customHeight="1">
      <c r="A11" s="2" t="s">
        <v>386</v>
      </c>
      <c r="B11" s="1">
        <v>7716</v>
      </c>
      <c r="C11" s="1">
        <v>3933</v>
      </c>
      <c r="D11" s="1">
        <v>3783</v>
      </c>
      <c r="E11" s="6">
        <f>+B11/B5*100</f>
        <v>6.0066792778906555</v>
      </c>
    </row>
    <row r="12" spans="1:5" ht="15.75" customHeight="1">
      <c r="A12" s="2" t="s">
        <v>387</v>
      </c>
      <c r="B12" s="1">
        <v>8150</v>
      </c>
      <c r="C12" s="1">
        <v>4063</v>
      </c>
      <c r="D12" s="1">
        <v>4087</v>
      </c>
      <c r="E12" s="6">
        <f>+B12/B5*100</f>
        <v>6.34453552550659</v>
      </c>
    </row>
    <row r="13" spans="1:5" ht="15.75" customHeight="1">
      <c r="A13" s="2" t="s">
        <v>388</v>
      </c>
      <c r="B13" s="1">
        <v>8334</v>
      </c>
      <c r="C13" s="1">
        <v>4143</v>
      </c>
      <c r="D13" s="1">
        <v>4191</v>
      </c>
      <c r="E13" s="6">
        <f>+B13/B5*100</f>
        <v>6.487774118965879</v>
      </c>
    </row>
    <row r="14" spans="1:5" ht="15.75" customHeight="1">
      <c r="A14" s="2" t="s">
        <v>389</v>
      </c>
      <c r="B14" s="1">
        <v>7822</v>
      </c>
      <c r="C14" s="1">
        <v>3781</v>
      </c>
      <c r="D14" s="1">
        <v>4041</v>
      </c>
      <c r="E14" s="6">
        <f>+B14/B5*100</f>
        <v>6.089197163253073</v>
      </c>
    </row>
    <row r="15" spans="1:5" ht="15.75" customHeight="1">
      <c r="A15" s="2" t="s">
        <v>390</v>
      </c>
      <c r="B15" s="1">
        <v>7952</v>
      </c>
      <c r="C15" s="1">
        <v>3920</v>
      </c>
      <c r="D15" s="1">
        <v>4032</v>
      </c>
      <c r="E15" s="6">
        <f>+B15/B5*100</f>
        <v>6.190398343414528</v>
      </c>
    </row>
    <row r="16" spans="1:5" ht="15.75" customHeight="1">
      <c r="A16" s="2" t="s">
        <v>391</v>
      </c>
      <c r="B16" s="1">
        <v>8336</v>
      </c>
      <c r="C16" s="1">
        <v>4145</v>
      </c>
      <c r="D16" s="1">
        <v>4191</v>
      </c>
      <c r="E16" s="6">
        <f>+B16/B5*100</f>
        <v>6.489331060199133</v>
      </c>
    </row>
    <row r="17" spans="1:5" ht="15.75" customHeight="1">
      <c r="A17" s="2" t="s">
        <v>392</v>
      </c>
      <c r="B17" s="1">
        <v>8653</v>
      </c>
      <c r="C17" s="1">
        <v>4347</v>
      </c>
      <c r="D17" s="1">
        <v>4306</v>
      </c>
      <c r="E17" s="6">
        <f>+B17/B5*100</f>
        <v>6.736106245669757</v>
      </c>
    </row>
    <row r="18" spans="1:5" ht="15.75" customHeight="1">
      <c r="A18" s="2" t="s">
        <v>393</v>
      </c>
      <c r="B18" s="1">
        <v>9428</v>
      </c>
      <c r="C18" s="1">
        <v>4783</v>
      </c>
      <c r="D18" s="1">
        <v>4645</v>
      </c>
      <c r="E18" s="6">
        <f>+B18/B5*100</f>
        <v>7.339420973555353</v>
      </c>
    </row>
    <row r="19" spans="1:5" ht="15.75" customHeight="1">
      <c r="A19" s="2" t="s">
        <v>394</v>
      </c>
      <c r="B19" s="1">
        <v>6256</v>
      </c>
      <c r="C19" s="1">
        <v>3033</v>
      </c>
      <c r="D19" s="1">
        <v>3223</v>
      </c>
      <c r="E19" s="6">
        <f>+B19/B5*100</f>
        <v>4.870112177615856</v>
      </c>
    </row>
    <row r="20" spans="1:5" ht="15.75" customHeight="1">
      <c r="A20" s="3" t="s">
        <v>395</v>
      </c>
      <c r="B20" s="4">
        <f>+C20+D20</f>
        <v>72647</v>
      </c>
      <c r="C20" s="4">
        <f>SUM(C11:C19)</f>
        <v>36148</v>
      </c>
      <c r="D20" s="4">
        <f>SUM(D11:D19)</f>
        <v>36499</v>
      </c>
      <c r="E20" s="5">
        <f>SUM(E11:E19)</f>
        <v>56.55355488607083</v>
      </c>
    </row>
    <row r="21" spans="1:5" ht="15.75" customHeight="1">
      <c r="A21" s="2" t="s">
        <v>396</v>
      </c>
      <c r="B21" s="1">
        <v>6630</v>
      </c>
      <c r="C21" s="1">
        <v>3066</v>
      </c>
      <c r="D21" s="1">
        <v>3564</v>
      </c>
      <c r="E21" s="6">
        <f>+B21/B5*100</f>
        <v>5.161260188234195</v>
      </c>
    </row>
    <row r="22" spans="1:5" ht="15.75" customHeight="1">
      <c r="A22" s="2" t="s">
        <v>397</v>
      </c>
      <c r="B22" s="1">
        <v>6777</v>
      </c>
      <c r="C22" s="1">
        <v>3050</v>
      </c>
      <c r="D22" s="1">
        <v>3727</v>
      </c>
      <c r="E22" s="6">
        <f>+B22/B5*100</f>
        <v>5.275695368878302</v>
      </c>
    </row>
    <row r="23" spans="1:5" ht="15.75" customHeight="1">
      <c r="A23" s="2" t="s">
        <v>398</v>
      </c>
      <c r="B23" s="1">
        <v>6198</v>
      </c>
      <c r="C23" s="1">
        <v>2582</v>
      </c>
      <c r="D23" s="1">
        <v>3616</v>
      </c>
      <c r="E23" s="6">
        <f>+B23/B5*100</f>
        <v>4.824960881851514</v>
      </c>
    </row>
    <row r="24" spans="1:5" ht="15.75" customHeight="1">
      <c r="A24" s="2" t="s">
        <v>399</v>
      </c>
      <c r="B24" s="1">
        <v>4410</v>
      </c>
      <c r="C24" s="1">
        <v>1525</v>
      </c>
      <c r="D24" s="1">
        <v>2885</v>
      </c>
      <c r="E24" s="6">
        <f>+B24/B5*100</f>
        <v>3.433055419323198</v>
      </c>
    </row>
    <row r="25" spans="1:5" ht="15.75" customHeight="1">
      <c r="A25" s="2" t="s">
        <v>400</v>
      </c>
      <c r="B25" s="1">
        <v>2505</v>
      </c>
      <c r="C25" s="1">
        <v>716</v>
      </c>
      <c r="D25" s="1">
        <v>1789</v>
      </c>
      <c r="E25" s="6">
        <f>+B25/B5*100</f>
        <v>1.9500688946495714</v>
      </c>
    </row>
    <row r="26" spans="1:5" ht="15.75" customHeight="1">
      <c r="A26" s="2" t="s">
        <v>401</v>
      </c>
      <c r="B26" s="1">
        <v>1037</v>
      </c>
      <c r="C26" s="1">
        <v>240</v>
      </c>
      <c r="D26" s="1">
        <v>797</v>
      </c>
      <c r="E26" s="6">
        <f>+B26/B5*100</f>
        <v>0.8072740294417587</v>
      </c>
    </row>
    <row r="27" spans="1:5" ht="15.75" customHeight="1">
      <c r="A27" s="2" t="s">
        <v>402</v>
      </c>
      <c r="B27" s="1">
        <v>299</v>
      </c>
      <c r="C27" s="1">
        <v>57</v>
      </c>
      <c r="D27" s="1">
        <v>242</v>
      </c>
      <c r="E27" s="6">
        <f>+B27/B5*100</f>
        <v>0.23276271437134605</v>
      </c>
    </row>
    <row r="28" spans="1:5" ht="15.75" customHeight="1">
      <c r="A28" s="2" t="s">
        <v>5</v>
      </c>
      <c r="B28" s="1">
        <v>53</v>
      </c>
      <c r="C28" s="1">
        <v>8</v>
      </c>
      <c r="D28" s="1">
        <v>45</v>
      </c>
      <c r="E28" s="6">
        <f>+B28/B5*100</f>
        <v>0.0412589426812085</v>
      </c>
    </row>
    <row r="29" spans="1:5" ht="15.75" customHeight="1">
      <c r="A29" s="3" t="s">
        <v>6</v>
      </c>
      <c r="B29" s="4">
        <f>+C29+D29</f>
        <v>27909</v>
      </c>
      <c r="C29" s="4">
        <f>SUM(C21:C28)</f>
        <v>11244</v>
      </c>
      <c r="D29" s="4">
        <f>SUM(D21:D28)</f>
        <v>16665</v>
      </c>
      <c r="E29" s="5">
        <f>SUM(E21:E28)</f>
        <v>21.726336439431094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426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128451</v>
      </c>
      <c r="C5" s="4">
        <f>+C10+C20+C29</f>
        <v>61984</v>
      </c>
      <c r="D5" s="4">
        <f>+D10+D20+D29</f>
        <v>66467</v>
      </c>
      <c r="E5" s="4">
        <f>+E10+E20+E29</f>
        <v>100</v>
      </c>
    </row>
    <row r="6" spans="1:5" ht="15.75" customHeight="1">
      <c r="A6" s="2" t="s">
        <v>404</v>
      </c>
      <c r="B6" s="1">
        <v>6308</v>
      </c>
      <c r="C6" s="1">
        <v>3268</v>
      </c>
      <c r="D6" s="1">
        <v>3040</v>
      </c>
      <c r="E6" s="6">
        <f>+B6/B5*100</f>
        <v>4.910822025519459</v>
      </c>
    </row>
    <row r="7" spans="1:5" ht="15.75" customHeight="1">
      <c r="A7" s="2" t="s">
        <v>405</v>
      </c>
      <c r="B7" s="1">
        <v>6787</v>
      </c>
      <c r="C7" s="1">
        <v>3506</v>
      </c>
      <c r="D7" s="1">
        <v>3281</v>
      </c>
      <c r="E7" s="6">
        <f>+B7/B5*100</f>
        <v>5.283726868611377</v>
      </c>
    </row>
    <row r="8" spans="1:5" ht="15.75" customHeight="1">
      <c r="A8" s="2" t="s">
        <v>406</v>
      </c>
      <c r="B8" s="1">
        <v>6969</v>
      </c>
      <c r="C8" s="1">
        <v>3568</v>
      </c>
      <c r="D8" s="1">
        <v>3401</v>
      </c>
      <c r="E8" s="6">
        <f>+B8/B5*100</f>
        <v>5.42541513884672</v>
      </c>
    </row>
    <row r="9" spans="1:5" ht="15.75" customHeight="1">
      <c r="A9" s="2" t="s">
        <v>407</v>
      </c>
      <c r="B9" s="1">
        <v>7787</v>
      </c>
      <c r="C9" s="1">
        <v>4204</v>
      </c>
      <c r="D9" s="1">
        <v>3583</v>
      </c>
      <c r="E9" s="6">
        <f>+B9/B5*100</f>
        <v>6.062233847926446</v>
      </c>
    </row>
    <row r="10" spans="1:5" ht="15.75" customHeight="1">
      <c r="A10" s="3" t="s">
        <v>408</v>
      </c>
      <c r="B10" s="4">
        <f>+C10+D10</f>
        <v>27851</v>
      </c>
      <c r="C10" s="4">
        <f>SUM(C6:C9)</f>
        <v>14546</v>
      </c>
      <c r="D10" s="4">
        <f>SUM(D6:D9)</f>
        <v>13305</v>
      </c>
      <c r="E10" s="5">
        <f>SUM(E6:E9)</f>
        <v>21.682197880904003</v>
      </c>
    </row>
    <row r="11" spans="1:5" ht="15.75" customHeight="1">
      <c r="A11" s="2" t="s">
        <v>409</v>
      </c>
      <c r="B11" s="1">
        <v>7693</v>
      </c>
      <c r="C11" s="1">
        <v>3932</v>
      </c>
      <c r="D11" s="1">
        <v>3761</v>
      </c>
      <c r="E11" s="6">
        <f>+B11/B5*100</f>
        <v>5.989054191870831</v>
      </c>
    </row>
    <row r="12" spans="1:5" ht="15.75" customHeight="1">
      <c r="A12" s="2" t="s">
        <v>410</v>
      </c>
      <c r="B12" s="1">
        <v>8116</v>
      </c>
      <c r="C12" s="1">
        <v>4051</v>
      </c>
      <c r="D12" s="1">
        <v>4065</v>
      </c>
      <c r="E12" s="6">
        <f>+B12/B5*100</f>
        <v>6.3183626441211045</v>
      </c>
    </row>
    <row r="13" spans="1:5" ht="15.75" customHeight="1">
      <c r="A13" s="2" t="s">
        <v>411</v>
      </c>
      <c r="B13" s="1">
        <v>8318</v>
      </c>
      <c r="C13" s="1">
        <v>4146</v>
      </c>
      <c r="D13" s="1">
        <v>4172</v>
      </c>
      <c r="E13" s="6">
        <f>+B13/B5*100</f>
        <v>6.475621053942748</v>
      </c>
    </row>
    <row r="14" spans="1:5" ht="15.75" customHeight="1">
      <c r="A14" s="2" t="s">
        <v>412</v>
      </c>
      <c r="B14" s="1">
        <v>7840</v>
      </c>
      <c r="C14" s="1">
        <v>3790</v>
      </c>
      <c r="D14" s="1">
        <v>4050</v>
      </c>
      <c r="E14" s="6">
        <f>+B14/B5*100</f>
        <v>6.103494717830146</v>
      </c>
    </row>
    <row r="15" spans="1:5" ht="15.75" customHeight="1">
      <c r="A15" s="2" t="s">
        <v>413</v>
      </c>
      <c r="B15" s="1">
        <v>8003</v>
      </c>
      <c r="C15" s="1">
        <v>3939</v>
      </c>
      <c r="D15" s="1">
        <v>4064</v>
      </c>
      <c r="E15" s="6">
        <f>+B15/B5*100</f>
        <v>6.230391355458502</v>
      </c>
    </row>
    <row r="16" spans="1:5" ht="15.75" customHeight="1">
      <c r="A16" s="2" t="s">
        <v>414</v>
      </c>
      <c r="B16" s="1">
        <v>8320</v>
      </c>
      <c r="C16" s="1">
        <v>4130</v>
      </c>
      <c r="D16" s="1">
        <v>4190</v>
      </c>
      <c r="E16" s="6">
        <f>+B16/B5*100</f>
        <v>6.477178067901379</v>
      </c>
    </row>
    <row r="17" spans="1:5" ht="15.75" customHeight="1">
      <c r="A17" s="2" t="s">
        <v>415</v>
      </c>
      <c r="B17" s="1">
        <v>8669</v>
      </c>
      <c r="C17" s="1">
        <v>4364</v>
      </c>
      <c r="D17" s="1">
        <v>4305</v>
      </c>
      <c r="E17" s="6">
        <f>+B17/B5*100</f>
        <v>6.748877003682338</v>
      </c>
    </row>
    <row r="18" spans="1:5" ht="15.75" customHeight="1">
      <c r="A18" s="2" t="s">
        <v>416</v>
      </c>
      <c r="B18" s="1">
        <v>9413</v>
      </c>
      <c r="C18" s="1">
        <v>4773</v>
      </c>
      <c r="D18" s="1">
        <v>4640</v>
      </c>
      <c r="E18" s="6">
        <f>+B18/B5*100</f>
        <v>7.328086196292751</v>
      </c>
    </row>
    <row r="19" spans="1:5" ht="15.75" customHeight="1">
      <c r="A19" s="2" t="s">
        <v>417</v>
      </c>
      <c r="B19" s="1">
        <v>6310</v>
      </c>
      <c r="C19" s="1">
        <v>3054</v>
      </c>
      <c r="D19" s="1">
        <v>3256</v>
      </c>
      <c r="E19" s="6">
        <f>+B19/B5*100</f>
        <v>4.912379039478089</v>
      </c>
    </row>
    <row r="20" spans="1:5" ht="15.75" customHeight="1">
      <c r="A20" s="3" t="s">
        <v>418</v>
      </c>
      <c r="B20" s="4">
        <f>+C20+D20</f>
        <v>72682</v>
      </c>
      <c r="C20" s="4">
        <f>SUM(C11:C19)</f>
        <v>36179</v>
      </c>
      <c r="D20" s="4">
        <f>SUM(D11:D19)</f>
        <v>36503</v>
      </c>
      <c r="E20" s="5">
        <f>SUM(E11:E19)</f>
        <v>56.583444270577886</v>
      </c>
    </row>
    <row r="21" spans="1:5" ht="15.75" customHeight="1">
      <c r="A21" s="2" t="s">
        <v>419</v>
      </c>
      <c r="B21" s="1">
        <v>6618</v>
      </c>
      <c r="C21" s="1">
        <v>3070</v>
      </c>
      <c r="D21" s="1">
        <v>3548</v>
      </c>
      <c r="E21" s="6">
        <f>+B21/B5*100</f>
        <v>5.152159189107131</v>
      </c>
    </row>
    <row r="22" spans="1:5" ht="15.75" customHeight="1">
      <c r="A22" s="2" t="s">
        <v>420</v>
      </c>
      <c r="B22" s="1">
        <v>6768</v>
      </c>
      <c r="C22" s="1">
        <v>3048</v>
      </c>
      <c r="D22" s="1">
        <v>3720</v>
      </c>
      <c r="E22" s="6">
        <f>+B22/B5*100</f>
        <v>5.26893523600439</v>
      </c>
    </row>
    <row r="23" spans="1:5" ht="15.75" customHeight="1">
      <c r="A23" s="2" t="s">
        <v>421</v>
      </c>
      <c r="B23" s="1">
        <v>6233</v>
      </c>
      <c r="C23" s="1">
        <v>2595</v>
      </c>
      <c r="D23" s="1">
        <v>3638</v>
      </c>
      <c r="E23" s="6">
        <f>+B23/B5*100</f>
        <v>4.8524340020708285</v>
      </c>
    </row>
    <row r="24" spans="1:5" ht="15.75" customHeight="1">
      <c r="A24" s="2" t="s">
        <v>422</v>
      </c>
      <c r="B24" s="1">
        <v>4393</v>
      </c>
      <c r="C24" s="1">
        <v>1522</v>
      </c>
      <c r="D24" s="1">
        <v>2871</v>
      </c>
      <c r="E24" s="6">
        <f>+B24/B5*100</f>
        <v>3.4199811601311003</v>
      </c>
    </row>
    <row r="25" spans="1:5" ht="15.75" customHeight="1">
      <c r="A25" s="2" t="s">
        <v>423</v>
      </c>
      <c r="B25" s="1">
        <v>2506</v>
      </c>
      <c r="C25" s="1">
        <v>714</v>
      </c>
      <c r="D25" s="1">
        <v>1792</v>
      </c>
      <c r="E25" s="6">
        <f>+B25/B5*100</f>
        <v>1.9509384901635642</v>
      </c>
    </row>
    <row r="26" spans="1:5" ht="15.75" customHeight="1">
      <c r="A26" s="2" t="s">
        <v>424</v>
      </c>
      <c r="B26" s="1">
        <v>1046</v>
      </c>
      <c r="C26" s="1">
        <v>245</v>
      </c>
      <c r="D26" s="1">
        <v>801</v>
      </c>
      <c r="E26" s="6">
        <f>+B26/B5*100</f>
        <v>0.8143183003635628</v>
      </c>
    </row>
    <row r="27" spans="1:5" ht="15.75" customHeight="1">
      <c r="A27" s="2" t="s">
        <v>425</v>
      </c>
      <c r="B27" s="1">
        <v>300</v>
      </c>
      <c r="C27" s="1">
        <v>57</v>
      </c>
      <c r="D27" s="1">
        <v>243</v>
      </c>
      <c r="E27" s="6">
        <f>+B27/B5*100</f>
        <v>0.23355209379452088</v>
      </c>
    </row>
    <row r="28" spans="1:5" ht="15.75" customHeight="1">
      <c r="A28" s="2" t="s">
        <v>5</v>
      </c>
      <c r="B28" s="1">
        <v>54</v>
      </c>
      <c r="C28" s="1">
        <v>8</v>
      </c>
      <c r="D28" s="1">
        <v>46</v>
      </c>
      <c r="E28" s="6">
        <f>+B28/B5*100</f>
        <v>0.042039376883013756</v>
      </c>
    </row>
    <row r="29" spans="1:5" ht="15.75" customHeight="1">
      <c r="A29" s="3" t="s">
        <v>6</v>
      </c>
      <c r="B29" s="4">
        <f>+C29+D29</f>
        <v>27918</v>
      </c>
      <c r="C29" s="4">
        <f>SUM(C21:C28)</f>
        <v>11259</v>
      </c>
      <c r="D29" s="4">
        <f>SUM(D21:D28)</f>
        <v>16659</v>
      </c>
      <c r="E29" s="5">
        <f>SUM(E21:E28)</f>
        <v>21.734357848518115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450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128452</v>
      </c>
      <c r="C5" s="4">
        <f>+C10+C20+C29</f>
        <v>61981</v>
      </c>
      <c r="D5" s="4">
        <f>+D10+D20+D29</f>
        <v>66471</v>
      </c>
      <c r="E5" s="4">
        <f>+E10+E20+E29</f>
        <v>100</v>
      </c>
    </row>
    <row r="6" spans="1:5" ht="15.75" customHeight="1">
      <c r="A6" s="2" t="s">
        <v>428</v>
      </c>
      <c r="B6" s="1">
        <v>6292</v>
      </c>
      <c r="C6" s="1">
        <v>3264</v>
      </c>
      <c r="D6" s="1">
        <v>3028</v>
      </c>
      <c r="E6" s="6">
        <f>+B6/B5*100</f>
        <v>4.89832778002678</v>
      </c>
    </row>
    <row r="7" spans="1:5" ht="15.75" customHeight="1">
      <c r="A7" s="2" t="s">
        <v>429</v>
      </c>
      <c r="B7" s="1">
        <v>6764</v>
      </c>
      <c r="C7" s="1">
        <v>3486</v>
      </c>
      <c r="D7" s="1">
        <v>3278</v>
      </c>
      <c r="E7" s="6">
        <f>+B7/B5*100</f>
        <v>5.265780213620652</v>
      </c>
    </row>
    <row r="8" spans="1:5" ht="15.75" customHeight="1">
      <c r="A8" s="2" t="s">
        <v>430</v>
      </c>
      <c r="B8" s="1">
        <v>6992</v>
      </c>
      <c r="C8" s="1">
        <v>3588</v>
      </c>
      <c r="D8" s="1">
        <v>3404</v>
      </c>
      <c r="E8" s="6">
        <f>+B8/B5*100</f>
        <v>5.44327842306854</v>
      </c>
    </row>
    <row r="9" spans="1:5" ht="15.75" customHeight="1">
      <c r="A9" s="2" t="s">
        <v>431</v>
      </c>
      <c r="B9" s="1">
        <v>7750</v>
      </c>
      <c r="C9" s="1">
        <v>4173</v>
      </c>
      <c r="D9" s="1">
        <v>3577</v>
      </c>
      <c r="E9" s="6">
        <f>+B9/B5*100</f>
        <v>6.033382119390901</v>
      </c>
    </row>
    <row r="10" spans="1:5" ht="15.75" customHeight="1">
      <c r="A10" s="3" t="s">
        <v>432</v>
      </c>
      <c r="B10" s="4">
        <f>+C10+D10</f>
        <v>27798</v>
      </c>
      <c r="C10" s="4">
        <f>SUM(C6:C9)</f>
        <v>14511</v>
      </c>
      <c r="D10" s="4">
        <f>SUM(D6:D9)</f>
        <v>13287</v>
      </c>
      <c r="E10" s="5">
        <f>SUM(E6:E9)</f>
        <v>21.640768536106872</v>
      </c>
    </row>
    <row r="11" spans="1:5" ht="15.75" customHeight="1">
      <c r="A11" s="2" t="s">
        <v>433</v>
      </c>
      <c r="B11" s="1">
        <v>7678</v>
      </c>
      <c r="C11" s="1">
        <v>3933</v>
      </c>
      <c r="D11" s="1">
        <v>3745</v>
      </c>
      <c r="E11" s="6">
        <f>+B11/B5*100</f>
        <v>5.977330053249463</v>
      </c>
    </row>
    <row r="12" spans="1:5" ht="15.75" customHeight="1">
      <c r="A12" s="2" t="s">
        <v>434</v>
      </c>
      <c r="B12" s="1">
        <v>8097</v>
      </c>
      <c r="C12" s="1">
        <v>4045</v>
      </c>
      <c r="D12" s="1">
        <v>4052</v>
      </c>
      <c r="E12" s="6">
        <f>+B12/B5*100</f>
        <v>6.303521938155887</v>
      </c>
    </row>
    <row r="13" spans="1:5" ht="15.75" customHeight="1">
      <c r="A13" s="2" t="s">
        <v>435</v>
      </c>
      <c r="B13" s="1">
        <v>8307</v>
      </c>
      <c r="C13" s="1">
        <v>4148</v>
      </c>
      <c r="D13" s="1">
        <v>4159</v>
      </c>
      <c r="E13" s="6">
        <f>+B13/B5*100</f>
        <v>6.467007131068414</v>
      </c>
    </row>
    <row r="14" spans="1:5" ht="15.75" customHeight="1">
      <c r="A14" s="2" t="s">
        <v>436</v>
      </c>
      <c r="B14" s="1">
        <v>7864</v>
      </c>
      <c r="C14" s="1">
        <v>3797</v>
      </c>
      <c r="D14" s="1">
        <v>4067</v>
      </c>
      <c r="E14" s="6">
        <f>+B14/B5*100</f>
        <v>6.1221312241148444</v>
      </c>
    </row>
    <row r="15" spans="1:5" ht="15.75" customHeight="1">
      <c r="A15" s="2" t="s">
        <v>437</v>
      </c>
      <c r="B15" s="1">
        <v>8022</v>
      </c>
      <c r="C15" s="1">
        <v>3943</v>
      </c>
      <c r="D15" s="1">
        <v>4079</v>
      </c>
      <c r="E15" s="6">
        <f>+B15/B5*100</f>
        <v>6.2451343692585555</v>
      </c>
    </row>
    <row r="16" spans="1:5" ht="15.75" customHeight="1">
      <c r="A16" s="2" t="s">
        <v>438</v>
      </c>
      <c r="B16" s="1">
        <v>8309</v>
      </c>
      <c r="C16" s="1">
        <v>4117</v>
      </c>
      <c r="D16" s="1">
        <v>4192</v>
      </c>
      <c r="E16" s="6">
        <f>+B16/B5*100</f>
        <v>6.468564132905677</v>
      </c>
    </row>
    <row r="17" spans="1:5" ht="15.75" customHeight="1">
      <c r="A17" s="2" t="s">
        <v>439</v>
      </c>
      <c r="B17" s="1">
        <v>8659</v>
      </c>
      <c r="C17" s="1">
        <v>4365</v>
      </c>
      <c r="D17" s="1">
        <v>4294</v>
      </c>
      <c r="E17" s="6">
        <f>+B17/B5*100</f>
        <v>6.741039454426556</v>
      </c>
    </row>
    <row r="18" spans="1:5" ht="15.75" customHeight="1">
      <c r="A18" s="2" t="s">
        <v>440</v>
      </c>
      <c r="B18" s="1">
        <v>9419</v>
      </c>
      <c r="C18" s="1">
        <v>4770</v>
      </c>
      <c r="D18" s="1">
        <v>4649</v>
      </c>
      <c r="E18" s="6">
        <f>+B18/B5*100</f>
        <v>7.33270015258618</v>
      </c>
    </row>
    <row r="19" spans="1:5" ht="15.75" customHeight="1">
      <c r="A19" s="2" t="s">
        <v>441</v>
      </c>
      <c r="B19" s="1">
        <v>6354</v>
      </c>
      <c r="C19" s="1">
        <v>3085</v>
      </c>
      <c r="D19" s="1">
        <v>3269</v>
      </c>
      <c r="E19" s="6">
        <f>+B19/B5*100</f>
        <v>4.946594836981907</v>
      </c>
    </row>
    <row r="20" spans="1:5" ht="15.75" customHeight="1">
      <c r="A20" s="3" t="s">
        <v>442</v>
      </c>
      <c r="B20" s="4">
        <f>+C20+D20</f>
        <v>72709</v>
      </c>
      <c r="C20" s="4">
        <f>SUM(C11:C19)</f>
        <v>36203</v>
      </c>
      <c r="D20" s="4">
        <f>SUM(D11:D19)</f>
        <v>36506</v>
      </c>
      <c r="E20" s="5">
        <f>SUM(E11:E19)</f>
        <v>56.604023292747485</v>
      </c>
    </row>
    <row r="21" spans="1:5" ht="15.75" customHeight="1">
      <c r="A21" s="2" t="s">
        <v>443</v>
      </c>
      <c r="B21" s="1">
        <v>6607</v>
      </c>
      <c r="C21" s="1">
        <v>3057</v>
      </c>
      <c r="D21" s="1">
        <v>3550</v>
      </c>
      <c r="E21" s="6">
        <f>+B21/B5*100</f>
        <v>5.143555569395572</v>
      </c>
    </row>
    <row r="22" spans="1:5" ht="15.75" customHeight="1">
      <c r="A22" s="2" t="s">
        <v>444</v>
      </c>
      <c r="B22" s="1">
        <v>6765</v>
      </c>
      <c r="C22" s="1">
        <v>3055</v>
      </c>
      <c r="D22" s="1">
        <v>3710</v>
      </c>
      <c r="E22" s="6">
        <f>+B22/B5*100</f>
        <v>5.266558714539283</v>
      </c>
    </row>
    <row r="23" spans="1:5" ht="15.75" customHeight="1">
      <c r="A23" s="2" t="s">
        <v>445</v>
      </c>
      <c r="B23" s="1">
        <v>6239</v>
      </c>
      <c r="C23" s="1">
        <v>2601</v>
      </c>
      <c r="D23" s="1">
        <v>3638</v>
      </c>
      <c r="E23" s="6">
        <f>+B23/B5*100</f>
        <v>4.857067231339332</v>
      </c>
    </row>
    <row r="24" spans="1:5" ht="15.75" customHeight="1">
      <c r="A24" s="2" t="s">
        <v>446</v>
      </c>
      <c r="B24" s="1">
        <v>4406</v>
      </c>
      <c r="C24" s="1">
        <v>1522</v>
      </c>
      <c r="D24" s="1">
        <v>2884</v>
      </c>
      <c r="E24" s="6">
        <f>+B24/B5*100</f>
        <v>3.4300750474885557</v>
      </c>
    </row>
    <row r="25" spans="1:5" ht="15.75" customHeight="1">
      <c r="A25" s="2" t="s">
        <v>447</v>
      </c>
      <c r="B25" s="1">
        <v>2521</v>
      </c>
      <c r="C25" s="1">
        <v>720</v>
      </c>
      <c r="D25" s="1">
        <v>1801</v>
      </c>
      <c r="E25" s="6">
        <f>+B25/B5*100</f>
        <v>1.9626008158689627</v>
      </c>
    </row>
    <row r="26" spans="1:5" ht="15.75" customHeight="1">
      <c r="A26" s="2" t="s">
        <v>448</v>
      </c>
      <c r="B26" s="1">
        <v>1048</v>
      </c>
      <c r="C26" s="1">
        <v>246</v>
      </c>
      <c r="D26" s="1">
        <v>802</v>
      </c>
      <c r="E26" s="6">
        <f>+B26/B5*100</f>
        <v>0.8158689627253759</v>
      </c>
    </row>
    <row r="27" spans="1:5" ht="15.75" customHeight="1">
      <c r="A27" s="2" t="s">
        <v>449</v>
      </c>
      <c r="B27" s="1">
        <v>306</v>
      </c>
      <c r="C27" s="1">
        <v>59</v>
      </c>
      <c r="D27" s="1">
        <v>247</v>
      </c>
      <c r="E27" s="6">
        <f>+B27/B5*100</f>
        <v>0.2382212811011117</v>
      </c>
    </row>
    <row r="28" spans="1:5" ht="15.75" customHeight="1">
      <c r="A28" s="2" t="s">
        <v>5</v>
      </c>
      <c r="B28" s="1">
        <v>53</v>
      </c>
      <c r="C28" s="1">
        <v>7</v>
      </c>
      <c r="D28" s="1">
        <v>46</v>
      </c>
      <c r="E28" s="6">
        <f>+B28/B5*100</f>
        <v>0.041260548687447454</v>
      </c>
    </row>
    <row r="29" spans="1:5" ht="15.75" customHeight="1">
      <c r="A29" s="3" t="s">
        <v>6</v>
      </c>
      <c r="B29" s="4">
        <f>+C29+D29</f>
        <v>27945</v>
      </c>
      <c r="C29" s="4">
        <f>SUM(C21:C28)</f>
        <v>11267</v>
      </c>
      <c r="D29" s="4">
        <f>SUM(D21:D28)</f>
        <v>16678</v>
      </c>
      <c r="E29" s="5">
        <f>SUM(E21:E28)</f>
        <v>21.75520817114564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473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128377</v>
      </c>
      <c r="C5" s="4">
        <f>+C10+C20+C29</f>
        <v>61952</v>
      </c>
      <c r="D5" s="4">
        <f>+D10+D20+D29</f>
        <v>66425</v>
      </c>
      <c r="E5" s="4">
        <f>+E10+E20+E29</f>
        <v>100</v>
      </c>
    </row>
    <row r="6" spans="1:5" ht="15.75" customHeight="1">
      <c r="A6" s="2" t="s">
        <v>451</v>
      </c>
      <c r="B6" s="1">
        <v>6306</v>
      </c>
      <c r="C6" s="1">
        <v>3265</v>
      </c>
      <c r="D6" s="1">
        <v>3041</v>
      </c>
      <c r="E6" s="6">
        <f>+B6/B5*100</f>
        <v>4.912094845649921</v>
      </c>
    </row>
    <row r="7" spans="1:5" ht="15.75" customHeight="1">
      <c r="A7" s="2" t="s">
        <v>452</v>
      </c>
      <c r="B7" s="1">
        <v>6736</v>
      </c>
      <c r="C7" s="1">
        <v>3479</v>
      </c>
      <c r="D7" s="1">
        <v>3257</v>
      </c>
      <c r="E7" s="6">
        <f>+B7/B5*100</f>
        <v>5.247045810386595</v>
      </c>
    </row>
    <row r="8" spans="1:5" ht="15.75" customHeight="1">
      <c r="A8" s="2" t="s">
        <v>453</v>
      </c>
      <c r="B8" s="1">
        <v>6967</v>
      </c>
      <c r="C8" s="1">
        <v>3573</v>
      </c>
      <c r="D8" s="1">
        <v>3394</v>
      </c>
      <c r="E8" s="6">
        <f>+B8/B5*100</f>
        <v>5.426984584466065</v>
      </c>
    </row>
    <row r="9" spans="1:5" ht="15.75" customHeight="1">
      <c r="A9" s="2" t="s">
        <v>454</v>
      </c>
      <c r="B9" s="1">
        <v>7767</v>
      </c>
      <c r="C9" s="1">
        <v>4205</v>
      </c>
      <c r="D9" s="1">
        <v>3562</v>
      </c>
      <c r="E9" s="6">
        <f>+B9/B5*100</f>
        <v>6.050149170022667</v>
      </c>
    </row>
    <row r="10" spans="1:5" ht="15.75" customHeight="1">
      <c r="A10" s="3" t="s">
        <v>455</v>
      </c>
      <c r="B10" s="4">
        <f>+C10+D10</f>
        <v>27776</v>
      </c>
      <c r="C10" s="4">
        <f>SUM(C6:C9)</f>
        <v>14522</v>
      </c>
      <c r="D10" s="4">
        <f>SUM(D6:D9)</f>
        <v>13254</v>
      </c>
      <c r="E10" s="5">
        <f>SUM(E6:E9)</f>
        <v>21.63627441052525</v>
      </c>
    </row>
    <row r="11" spans="1:5" ht="15.75" customHeight="1">
      <c r="A11" s="2" t="s">
        <v>456</v>
      </c>
      <c r="B11" s="1">
        <v>7668</v>
      </c>
      <c r="C11" s="1">
        <v>3916</v>
      </c>
      <c r="D11" s="1">
        <v>3752</v>
      </c>
      <c r="E11" s="6">
        <f>+B11/B5*100</f>
        <v>5.9730325525600385</v>
      </c>
    </row>
    <row r="12" spans="1:5" ht="15.75" customHeight="1">
      <c r="A12" s="2" t="s">
        <v>457</v>
      </c>
      <c r="B12" s="1">
        <v>8060</v>
      </c>
      <c r="C12" s="1">
        <v>4019</v>
      </c>
      <c r="D12" s="1">
        <v>4041</v>
      </c>
      <c r="E12" s="6">
        <f>+B12/B5*100</f>
        <v>6.278383199482773</v>
      </c>
    </row>
    <row r="13" spans="1:5" ht="15.75" customHeight="1">
      <c r="A13" s="2" t="s">
        <v>458</v>
      </c>
      <c r="B13" s="1">
        <v>8267</v>
      </c>
      <c r="C13" s="1">
        <v>4133</v>
      </c>
      <c r="D13" s="1">
        <v>4134</v>
      </c>
      <c r="E13" s="6">
        <f>+B13/B5*100</f>
        <v>6.439627035995545</v>
      </c>
    </row>
    <row r="14" spans="1:5" ht="15.75" customHeight="1">
      <c r="A14" s="2" t="s">
        <v>459</v>
      </c>
      <c r="B14" s="1">
        <v>7871</v>
      </c>
      <c r="C14" s="1">
        <v>3808</v>
      </c>
      <c r="D14" s="1">
        <v>4063</v>
      </c>
      <c r="E14" s="6">
        <f>+B14/B5*100</f>
        <v>6.131160566145026</v>
      </c>
    </row>
    <row r="15" spans="1:5" ht="15.75" customHeight="1">
      <c r="A15" s="2" t="s">
        <v>460</v>
      </c>
      <c r="B15" s="1">
        <v>8013</v>
      </c>
      <c r="C15" s="1">
        <v>3919</v>
      </c>
      <c r="D15" s="1">
        <v>4094</v>
      </c>
      <c r="E15" s="6">
        <f>+B15/B5*100</f>
        <v>6.241772280081323</v>
      </c>
    </row>
    <row r="16" spans="1:5" ht="15.75" customHeight="1">
      <c r="A16" s="2" t="s">
        <v>461</v>
      </c>
      <c r="B16" s="1">
        <v>8316</v>
      </c>
      <c r="C16" s="1">
        <v>4127</v>
      </c>
      <c r="D16" s="1">
        <v>4189</v>
      </c>
      <c r="E16" s="6">
        <f>+B16/B5*100</f>
        <v>6.477795866860886</v>
      </c>
    </row>
    <row r="17" spans="1:5" ht="15.75" customHeight="1">
      <c r="A17" s="2" t="s">
        <v>462</v>
      </c>
      <c r="B17" s="1">
        <v>8625</v>
      </c>
      <c r="C17" s="1">
        <v>4342</v>
      </c>
      <c r="D17" s="1">
        <v>4283</v>
      </c>
      <c r="E17" s="6">
        <f>+B17/B5*100</f>
        <v>6.718493188032124</v>
      </c>
    </row>
    <row r="18" spans="1:5" ht="15.75" customHeight="1">
      <c r="A18" s="2" t="s">
        <v>463</v>
      </c>
      <c r="B18" s="1">
        <v>9395</v>
      </c>
      <c r="C18" s="1">
        <v>4765</v>
      </c>
      <c r="D18" s="1">
        <v>4630</v>
      </c>
      <c r="E18" s="6">
        <f>+B18/B5*100</f>
        <v>7.318289101630354</v>
      </c>
    </row>
    <row r="19" spans="1:5" ht="15.75" customHeight="1">
      <c r="A19" s="2" t="s">
        <v>464</v>
      </c>
      <c r="B19" s="1">
        <v>6428</v>
      </c>
      <c r="C19" s="1">
        <v>3132</v>
      </c>
      <c r="D19" s="1">
        <v>3296</v>
      </c>
      <c r="E19" s="6">
        <f>+B19/B5*100</f>
        <v>5.0071274449473036</v>
      </c>
    </row>
    <row r="20" spans="1:5" ht="15.75" customHeight="1">
      <c r="A20" s="3" t="s">
        <v>465</v>
      </c>
      <c r="B20" s="4">
        <f>+C20+D20</f>
        <v>72643</v>
      </c>
      <c r="C20" s="4">
        <f>SUM(C11:C19)</f>
        <v>36161</v>
      </c>
      <c r="D20" s="4">
        <f>SUM(D11:D19)</f>
        <v>36482</v>
      </c>
      <c r="E20" s="5">
        <f>SUM(E11:E19)</f>
        <v>56.58568123573538</v>
      </c>
    </row>
    <row r="21" spans="1:5" ht="15.75" customHeight="1">
      <c r="A21" s="2" t="s">
        <v>466</v>
      </c>
      <c r="B21" s="1">
        <v>6577</v>
      </c>
      <c r="C21" s="1">
        <v>3040</v>
      </c>
      <c r="D21" s="1">
        <v>3537</v>
      </c>
      <c r="E21" s="6">
        <f>+B21/B5*100</f>
        <v>5.12319184900722</v>
      </c>
    </row>
    <row r="22" spans="1:5" ht="15.75" customHeight="1">
      <c r="A22" s="2" t="s">
        <v>467</v>
      </c>
      <c r="B22" s="1">
        <v>6773</v>
      </c>
      <c r="C22" s="1">
        <v>3051</v>
      </c>
      <c r="D22" s="1">
        <v>3722</v>
      </c>
      <c r="E22" s="6">
        <f>+B22/B5*100</f>
        <v>5.275867172468589</v>
      </c>
    </row>
    <row r="23" spans="1:5" ht="15.75" customHeight="1">
      <c r="A23" s="2" t="s">
        <v>468</v>
      </c>
      <c r="B23" s="1">
        <v>6247</v>
      </c>
      <c r="C23" s="1">
        <v>2607</v>
      </c>
      <c r="D23" s="1">
        <v>3640</v>
      </c>
      <c r="E23" s="6">
        <f>+B23/B5*100</f>
        <v>4.866136457465122</v>
      </c>
    </row>
    <row r="24" spans="1:5" ht="15.75" customHeight="1">
      <c r="A24" s="2" t="s">
        <v>469</v>
      </c>
      <c r="B24" s="1">
        <v>4417</v>
      </c>
      <c r="C24" s="1">
        <v>1534</v>
      </c>
      <c r="D24" s="1">
        <v>2883</v>
      </c>
      <c r="E24" s="6">
        <f>+B24/B5*100</f>
        <v>3.440647468004393</v>
      </c>
    </row>
    <row r="25" spans="1:5" ht="15.75" customHeight="1">
      <c r="A25" s="2" t="s">
        <v>470</v>
      </c>
      <c r="B25" s="1">
        <v>2531</v>
      </c>
      <c r="C25" s="1">
        <v>725</v>
      </c>
      <c r="D25" s="1">
        <v>1806</v>
      </c>
      <c r="E25" s="6">
        <f>+B25/B5*100</f>
        <v>1.9715369575547024</v>
      </c>
    </row>
    <row r="26" spans="1:5" ht="15.75" customHeight="1">
      <c r="A26" s="2" t="s">
        <v>471</v>
      </c>
      <c r="B26" s="1">
        <v>1051</v>
      </c>
      <c r="C26" s="1">
        <v>245</v>
      </c>
      <c r="D26" s="1">
        <v>806</v>
      </c>
      <c r="E26" s="6">
        <f>+B26/B5*100</f>
        <v>0.8186824742749869</v>
      </c>
    </row>
    <row r="27" spans="1:5" ht="15.75" customHeight="1">
      <c r="A27" s="2" t="s">
        <v>472</v>
      </c>
      <c r="B27" s="1">
        <v>309</v>
      </c>
      <c r="C27" s="1">
        <v>59</v>
      </c>
      <c r="D27" s="1">
        <v>250</v>
      </c>
      <c r="E27" s="6">
        <f>+B27/B5*100</f>
        <v>0.24069732117123782</v>
      </c>
    </row>
    <row r="28" spans="1:5" ht="15.75" customHeight="1">
      <c r="A28" s="2" t="s">
        <v>5</v>
      </c>
      <c r="B28" s="1">
        <v>53</v>
      </c>
      <c r="C28" s="1">
        <v>8</v>
      </c>
      <c r="D28" s="1">
        <v>45</v>
      </c>
      <c r="E28" s="6">
        <f>+B28/B5*100</f>
        <v>0.04128465379312494</v>
      </c>
    </row>
    <row r="29" spans="1:5" ht="15.75" customHeight="1">
      <c r="A29" s="3" t="s">
        <v>6</v>
      </c>
      <c r="B29" s="4">
        <f>+C29+D29</f>
        <v>27958</v>
      </c>
      <c r="C29" s="4">
        <f>SUM(C21:C28)</f>
        <v>11269</v>
      </c>
      <c r="D29" s="4">
        <f>SUM(D21:D28)</f>
        <v>16689</v>
      </c>
      <c r="E29" s="5">
        <f>SUM(E21:E28)</f>
        <v>21.77804435373937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6" sqref="E6:E29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496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128307</v>
      </c>
      <c r="C5" s="4">
        <f>+C10+C20+C29</f>
        <v>61918</v>
      </c>
      <c r="D5" s="4">
        <f>+D10+D20+D29</f>
        <v>66389</v>
      </c>
      <c r="E5" s="4">
        <f>+E10+E20+E29</f>
        <v>99.99999999999999</v>
      </c>
    </row>
    <row r="6" spans="1:5" ht="15.75" customHeight="1">
      <c r="A6" s="2" t="s">
        <v>474</v>
      </c>
      <c r="B6" s="1">
        <v>6290</v>
      </c>
      <c r="C6" s="1">
        <v>3272</v>
      </c>
      <c r="D6" s="1">
        <v>3018</v>
      </c>
      <c r="E6" s="6">
        <f>+B6/B5*100</f>
        <v>4.902304628742002</v>
      </c>
    </row>
    <row r="7" spans="1:5" ht="15.75" customHeight="1">
      <c r="A7" s="2" t="s">
        <v>475</v>
      </c>
      <c r="B7" s="1">
        <v>6698</v>
      </c>
      <c r="C7" s="1">
        <v>3451</v>
      </c>
      <c r="D7" s="1">
        <v>3247</v>
      </c>
      <c r="E7" s="6">
        <f>+B7/B5*100</f>
        <v>5.220291956011753</v>
      </c>
    </row>
    <row r="8" spans="1:5" ht="15.75" customHeight="1">
      <c r="A8" s="2" t="s">
        <v>476</v>
      </c>
      <c r="B8" s="1">
        <v>6987</v>
      </c>
      <c r="C8" s="1">
        <v>3576</v>
      </c>
      <c r="D8" s="1">
        <v>3411</v>
      </c>
      <c r="E8" s="6">
        <f>+B8/B5*100</f>
        <v>5.445532979494494</v>
      </c>
    </row>
    <row r="9" spans="1:5" ht="15.75" customHeight="1">
      <c r="A9" s="2" t="s">
        <v>477</v>
      </c>
      <c r="B9" s="1">
        <v>7743</v>
      </c>
      <c r="C9" s="1">
        <v>4197</v>
      </c>
      <c r="D9" s="1">
        <v>3546</v>
      </c>
      <c r="E9" s="6">
        <f>+B9/B5*100</f>
        <v>6.0347447917884445</v>
      </c>
    </row>
    <row r="10" spans="1:5" ht="15.75" customHeight="1">
      <c r="A10" s="3" t="s">
        <v>478</v>
      </c>
      <c r="B10" s="4">
        <f>+C10+D10</f>
        <v>27718</v>
      </c>
      <c r="C10" s="4">
        <f>SUM(C6:C9)</f>
        <v>14496</v>
      </c>
      <c r="D10" s="4">
        <f>SUM(D6:D9)</f>
        <v>13222</v>
      </c>
      <c r="E10" s="5">
        <f>SUM(E6:E9)</f>
        <v>21.602874356036693</v>
      </c>
    </row>
    <row r="11" spans="1:5" ht="15.75" customHeight="1">
      <c r="A11" s="2" t="s">
        <v>479</v>
      </c>
      <c r="B11" s="1">
        <v>7673</v>
      </c>
      <c r="C11" s="1">
        <v>3909</v>
      </c>
      <c r="D11" s="1">
        <v>3764</v>
      </c>
      <c r="E11" s="6">
        <f>+B11/B5*100</f>
        <v>5.980188142501968</v>
      </c>
    </row>
    <row r="12" spans="1:5" ht="15.75" customHeight="1">
      <c r="A12" s="2" t="s">
        <v>480</v>
      </c>
      <c r="B12" s="1">
        <v>8032</v>
      </c>
      <c r="C12" s="1">
        <v>4003</v>
      </c>
      <c r="D12" s="1">
        <v>4029</v>
      </c>
      <c r="E12" s="6">
        <f>+B12/B5*100</f>
        <v>6.259985815271185</v>
      </c>
    </row>
    <row r="13" spans="1:5" ht="15.75" customHeight="1">
      <c r="A13" s="2" t="s">
        <v>481</v>
      </c>
      <c r="B13" s="1">
        <v>8284</v>
      </c>
      <c r="C13" s="1">
        <v>4147</v>
      </c>
      <c r="D13" s="1">
        <v>4137</v>
      </c>
      <c r="E13" s="6">
        <f>+B13/B5*100</f>
        <v>6.456389752702503</v>
      </c>
    </row>
    <row r="14" spans="1:5" ht="15.75" customHeight="1">
      <c r="A14" s="2" t="s">
        <v>482</v>
      </c>
      <c r="B14" s="1">
        <v>7846</v>
      </c>
      <c r="C14" s="1">
        <v>3797</v>
      </c>
      <c r="D14" s="1">
        <v>4049</v>
      </c>
      <c r="E14" s="6">
        <f>+B14/B5*100</f>
        <v>6.115021004309976</v>
      </c>
    </row>
    <row r="15" spans="1:5" ht="15.75" customHeight="1">
      <c r="A15" s="2" t="s">
        <v>483</v>
      </c>
      <c r="B15" s="1">
        <v>8029</v>
      </c>
      <c r="C15" s="1">
        <v>3921</v>
      </c>
      <c r="D15" s="1">
        <v>4108</v>
      </c>
      <c r="E15" s="6">
        <f>+B15/B5*100</f>
        <v>6.257647673158908</v>
      </c>
    </row>
    <row r="16" spans="1:5" ht="15.75" customHeight="1">
      <c r="A16" s="2" t="s">
        <v>484</v>
      </c>
      <c r="B16" s="1">
        <v>8277</v>
      </c>
      <c r="C16" s="1">
        <v>4107</v>
      </c>
      <c r="D16" s="1">
        <v>4170</v>
      </c>
      <c r="E16" s="6">
        <f>+B16/B5*100</f>
        <v>6.450934087773855</v>
      </c>
    </row>
    <row r="17" spans="1:5" ht="15.75" customHeight="1">
      <c r="A17" s="2" t="s">
        <v>485</v>
      </c>
      <c r="B17" s="1">
        <v>8632</v>
      </c>
      <c r="C17" s="1">
        <v>4352</v>
      </c>
      <c r="D17" s="1">
        <v>4280</v>
      </c>
      <c r="E17" s="6">
        <f>+B17/B5*100</f>
        <v>6.727614237726702</v>
      </c>
    </row>
    <row r="18" spans="1:5" ht="15.75" customHeight="1">
      <c r="A18" s="2" t="s">
        <v>486</v>
      </c>
      <c r="B18" s="1">
        <v>9368</v>
      </c>
      <c r="C18" s="1">
        <v>4752</v>
      </c>
      <c r="D18" s="1">
        <v>4616</v>
      </c>
      <c r="E18" s="6">
        <f>+B18/B5*100</f>
        <v>7.301238435938803</v>
      </c>
    </row>
    <row r="19" spans="1:5" ht="15.75" customHeight="1">
      <c r="A19" s="2" t="s">
        <v>487</v>
      </c>
      <c r="B19" s="1">
        <v>6496</v>
      </c>
      <c r="C19" s="1">
        <v>3171</v>
      </c>
      <c r="D19" s="1">
        <v>3325</v>
      </c>
      <c r="E19" s="6">
        <f>+B19/B5*100</f>
        <v>5.062857053785062</v>
      </c>
    </row>
    <row r="20" spans="1:5" ht="15.75" customHeight="1">
      <c r="A20" s="3" t="s">
        <v>488</v>
      </c>
      <c r="B20" s="4">
        <f>+C20+D20</f>
        <v>72637</v>
      </c>
      <c r="C20" s="4">
        <f>SUM(C11:C19)</f>
        <v>36159</v>
      </c>
      <c r="D20" s="4">
        <f>SUM(D11:D19)</f>
        <v>36478</v>
      </c>
      <c r="E20" s="5">
        <f>SUM(E11:E19)</f>
        <v>56.611876203168954</v>
      </c>
    </row>
    <row r="21" spans="1:5" ht="15.75" customHeight="1">
      <c r="A21" s="2" t="s">
        <v>489</v>
      </c>
      <c r="B21" s="1">
        <v>6520</v>
      </c>
      <c r="C21" s="1">
        <v>3017</v>
      </c>
      <c r="D21" s="1">
        <v>3503</v>
      </c>
      <c r="E21" s="6">
        <f>+B21/B5*100</f>
        <v>5.081562190683283</v>
      </c>
    </row>
    <row r="22" spans="1:5" ht="15.75" customHeight="1">
      <c r="A22" s="2" t="s">
        <v>490</v>
      </c>
      <c r="B22" s="1">
        <v>6778</v>
      </c>
      <c r="C22" s="1">
        <v>3048</v>
      </c>
      <c r="D22" s="1">
        <v>3730</v>
      </c>
      <c r="E22" s="6">
        <f>+B22/B5*100</f>
        <v>5.282642412339155</v>
      </c>
    </row>
    <row r="23" spans="1:5" ht="15.75" customHeight="1">
      <c r="A23" s="2" t="s">
        <v>491</v>
      </c>
      <c r="B23" s="1">
        <v>6261</v>
      </c>
      <c r="C23" s="1">
        <v>2596</v>
      </c>
      <c r="D23" s="1">
        <v>3665</v>
      </c>
      <c r="E23" s="6">
        <f>+B23/B5*100</f>
        <v>4.879702588323318</v>
      </c>
    </row>
    <row r="24" spans="1:5" ht="15.75" customHeight="1">
      <c r="A24" s="2" t="s">
        <v>492</v>
      </c>
      <c r="B24" s="1">
        <v>4438</v>
      </c>
      <c r="C24" s="1">
        <v>1558</v>
      </c>
      <c r="D24" s="1">
        <v>2880</v>
      </c>
      <c r="E24" s="6">
        <f>+B24/B5*100</f>
        <v>3.4588915647626397</v>
      </c>
    </row>
    <row r="25" spans="1:5" ht="15.75" customHeight="1">
      <c r="A25" s="2" t="s">
        <v>493</v>
      </c>
      <c r="B25" s="1">
        <v>2545</v>
      </c>
      <c r="C25" s="1">
        <v>730</v>
      </c>
      <c r="D25" s="1">
        <v>1815</v>
      </c>
      <c r="E25" s="6">
        <f>+B25/B5*100</f>
        <v>1.983523891915484</v>
      </c>
    </row>
    <row r="26" spans="1:5" ht="15.75" customHeight="1">
      <c r="A26" s="2" t="s">
        <v>494</v>
      </c>
      <c r="B26" s="1">
        <v>1045</v>
      </c>
      <c r="C26" s="1">
        <v>248</v>
      </c>
      <c r="D26" s="1">
        <v>797</v>
      </c>
      <c r="E26" s="6">
        <f>+B26/B5*100</f>
        <v>0.8144528357766918</v>
      </c>
    </row>
    <row r="27" spans="1:5" ht="15.75" customHeight="1">
      <c r="A27" s="2" t="s">
        <v>495</v>
      </c>
      <c r="B27" s="1">
        <v>309</v>
      </c>
      <c r="C27" s="1">
        <v>57</v>
      </c>
      <c r="D27" s="1">
        <v>252</v>
      </c>
      <c r="E27" s="6">
        <f>+B27/B5*100</f>
        <v>0.2408286375645912</v>
      </c>
    </row>
    <row r="28" spans="1:5" ht="15.75" customHeight="1">
      <c r="A28" s="2" t="s">
        <v>5</v>
      </c>
      <c r="B28" s="1">
        <v>56</v>
      </c>
      <c r="C28" s="1">
        <v>9</v>
      </c>
      <c r="D28" s="1">
        <v>47</v>
      </c>
      <c r="E28" s="6">
        <f>+B28/B5*100</f>
        <v>0.043645319429181574</v>
      </c>
    </row>
    <row r="29" spans="1:5" ht="15.75" customHeight="1">
      <c r="A29" s="3" t="s">
        <v>6</v>
      </c>
      <c r="B29" s="4">
        <f>+C29+D29</f>
        <v>27952</v>
      </c>
      <c r="C29" s="4">
        <f>SUM(C21:C28)</f>
        <v>11263</v>
      </c>
      <c r="D29" s="4">
        <f>SUM(D21:D28)</f>
        <v>16689</v>
      </c>
      <c r="E29" s="5">
        <f>SUM(E21:E28)</f>
        <v>21.785249440794342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519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128384</v>
      </c>
      <c r="C5" s="4">
        <f>+C10+C20+C29</f>
        <v>61986</v>
      </c>
      <c r="D5" s="4">
        <f>+D10+D20+D29</f>
        <v>66398</v>
      </c>
      <c r="E5" s="4">
        <f>+E10+E20+E29</f>
        <v>100</v>
      </c>
    </row>
    <row r="6" spans="1:5" ht="15.75" customHeight="1">
      <c r="A6" s="2" t="s">
        <v>497</v>
      </c>
      <c r="B6" s="1">
        <v>6281</v>
      </c>
      <c r="C6" s="1">
        <v>3264</v>
      </c>
      <c r="D6" s="1">
        <v>3017</v>
      </c>
      <c r="E6" s="6">
        <f>+B6/B5*100</f>
        <v>4.892354187437687</v>
      </c>
    </row>
    <row r="7" spans="1:5" ht="15.75" customHeight="1">
      <c r="A7" s="2" t="s">
        <v>498</v>
      </c>
      <c r="B7" s="1">
        <v>6676</v>
      </c>
      <c r="C7" s="1">
        <v>3455</v>
      </c>
      <c r="D7" s="1">
        <v>3221</v>
      </c>
      <c r="E7" s="6">
        <f>+B7/B5*100</f>
        <v>5.200024925224327</v>
      </c>
    </row>
    <row r="8" spans="1:5" ht="15.75" customHeight="1">
      <c r="A8" s="2" t="s">
        <v>499</v>
      </c>
      <c r="B8" s="1">
        <v>6993</v>
      </c>
      <c r="C8" s="1">
        <v>3582</v>
      </c>
      <c r="D8" s="1">
        <v>3411</v>
      </c>
      <c r="E8" s="6">
        <f>+B8/B5*100</f>
        <v>5.446940428713858</v>
      </c>
    </row>
    <row r="9" spans="1:5" ht="15.75" customHeight="1">
      <c r="A9" s="2" t="s">
        <v>500</v>
      </c>
      <c r="B9" s="1">
        <v>7750</v>
      </c>
      <c r="C9" s="1">
        <v>4187</v>
      </c>
      <c r="D9" s="1">
        <v>3563</v>
      </c>
      <c r="E9" s="6">
        <f>+B9/B5*100</f>
        <v>6.0365777666999</v>
      </c>
    </row>
    <row r="10" spans="1:5" ht="15.75" customHeight="1">
      <c r="A10" s="3" t="s">
        <v>501</v>
      </c>
      <c r="B10" s="4">
        <f>+C10+D10</f>
        <v>27700</v>
      </c>
      <c r="C10" s="4">
        <f>SUM(C6:C9)</f>
        <v>14488</v>
      </c>
      <c r="D10" s="4">
        <f>SUM(D6:D9)</f>
        <v>13212</v>
      </c>
      <c r="E10" s="5">
        <f>SUM(E6:E9)</f>
        <v>21.57589730807577</v>
      </c>
    </row>
    <row r="11" spans="1:5" ht="15.75" customHeight="1">
      <c r="A11" s="2" t="s">
        <v>502</v>
      </c>
      <c r="B11" s="1">
        <v>7679</v>
      </c>
      <c r="C11" s="1">
        <v>3932</v>
      </c>
      <c r="D11" s="1">
        <v>3747</v>
      </c>
      <c r="E11" s="6">
        <f>+B11/B5*100</f>
        <v>5.981274925224327</v>
      </c>
    </row>
    <row r="12" spans="1:5" ht="15.75" customHeight="1">
      <c r="A12" s="2" t="s">
        <v>503</v>
      </c>
      <c r="B12" s="1">
        <v>8049</v>
      </c>
      <c r="C12" s="1">
        <v>4003</v>
      </c>
      <c r="D12" s="1">
        <v>4046</v>
      </c>
      <c r="E12" s="6">
        <f>+B12/B5*100</f>
        <v>6.2694728315054835</v>
      </c>
    </row>
    <row r="13" spans="1:5" ht="15.75" customHeight="1">
      <c r="A13" s="2" t="s">
        <v>504</v>
      </c>
      <c r="B13" s="1">
        <v>8266</v>
      </c>
      <c r="C13" s="1">
        <v>4151</v>
      </c>
      <c r="D13" s="1">
        <v>4115</v>
      </c>
      <c r="E13" s="6">
        <f>+B13/B5*100</f>
        <v>6.438497008973081</v>
      </c>
    </row>
    <row r="14" spans="1:5" ht="15.75" customHeight="1">
      <c r="A14" s="2" t="s">
        <v>505</v>
      </c>
      <c r="B14" s="1">
        <v>7875</v>
      </c>
      <c r="C14" s="1">
        <v>3820</v>
      </c>
      <c r="D14" s="1">
        <v>4055</v>
      </c>
      <c r="E14" s="6">
        <f>+B14/B5*100</f>
        <v>6.133941924227318</v>
      </c>
    </row>
    <row r="15" spans="1:5" ht="15.75" customHeight="1">
      <c r="A15" s="2" t="s">
        <v>506</v>
      </c>
      <c r="B15" s="1">
        <v>8015</v>
      </c>
      <c r="C15" s="1">
        <v>3911</v>
      </c>
      <c r="D15" s="1">
        <v>4104</v>
      </c>
      <c r="E15" s="6">
        <f>+B15/B5*100</f>
        <v>6.242989780658026</v>
      </c>
    </row>
    <row r="16" spans="1:5" ht="15.75" customHeight="1">
      <c r="A16" s="2" t="s">
        <v>507</v>
      </c>
      <c r="B16" s="1">
        <v>8281</v>
      </c>
      <c r="C16" s="1">
        <v>4106</v>
      </c>
      <c r="D16" s="1">
        <v>4175</v>
      </c>
      <c r="E16" s="6">
        <f>+B16/B5*100</f>
        <v>6.450180707876371</v>
      </c>
    </row>
    <row r="17" spans="1:5" ht="15.75" customHeight="1">
      <c r="A17" s="2" t="s">
        <v>508</v>
      </c>
      <c r="B17" s="1">
        <v>8637</v>
      </c>
      <c r="C17" s="1">
        <v>4361</v>
      </c>
      <c r="D17" s="1">
        <v>4276</v>
      </c>
      <c r="E17" s="6">
        <f>+B17/B5*100</f>
        <v>6.727473828514456</v>
      </c>
    </row>
    <row r="18" spans="1:5" ht="15.75" customHeight="1">
      <c r="A18" s="2" t="s">
        <v>509</v>
      </c>
      <c r="B18" s="1">
        <v>9327</v>
      </c>
      <c r="C18" s="1">
        <v>4721</v>
      </c>
      <c r="D18" s="1">
        <v>4606</v>
      </c>
      <c r="E18" s="6">
        <f>+B18/B5*100</f>
        <v>7.264923978065803</v>
      </c>
    </row>
    <row r="19" spans="1:5" ht="15.75" customHeight="1">
      <c r="A19" s="2" t="s">
        <v>510</v>
      </c>
      <c r="B19" s="1">
        <v>6580</v>
      </c>
      <c r="C19" s="1">
        <v>3214</v>
      </c>
      <c r="D19" s="1">
        <v>3366</v>
      </c>
      <c r="E19" s="6">
        <f>+B19/B5*100</f>
        <v>5.125249252243271</v>
      </c>
    </row>
    <row r="20" spans="1:5" ht="15.75" customHeight="1">
      <c r="A20" s="3" t="s">
        <v>511</v>
      </c>
      <c r="B20" s="4">
        <f>+C20+D20</f>
        <v>72709</v>
      </c>
      <c r="C20" s="4">
        <f>SUM(C11:C19)</f>
        <v>36219</v>
      </c>
      <c r="D20" s="4">
        <f>SUM(D11:D19)</f>
        <v>36490</v>
      </c>
      <c r="E20" s="5">
        <f>SUM(E11:E19)</f>
        <v>56.63400423728814</v>
      </c>
    </row>
    <row r="21" spans="1:5" ht="15.75" customHeight="1">
      <c r="A21" s="2" t="s">
        <v>512</v>
      </c>
      <c r="B21" s="1">
        <v>6491</v>
      </c>
      <c r="C21" s="1">
        <v>3015</v>
      </c>
      <c r="D21" s="1">
        <v>3476</v>
      </c>
      <c r="E21" s="6">
        <f>+B21/B5*100</f>
        <v>5.055925972083749</v>
      </c>
    </row>
    <row r="22" spans="1:5" ht="15.75" customHeight="1">
      <c r="A22" s="2" t="s">
        <v>513</v>
      </c>
      <c r="B22" s="1">
        <v>6803</v>
      </c>
      <c r="C22" s="1">
        <v>3054</v>
      </c>
      <c r="D22" s="1">
        <v>3749</v>
      </c>
      <c r="E22" s="6">
        <f>+B22/B5*100</f>
        <v>5.298946909272184</v>
      </c>
    </row>
    <row r="23" spans="1:5" ht="15.75" customHeight="1">
      <c r="A23" s="2" t="s">
        <v>514</v>
      </c>
      <c r="B23" s="1">
        <v>6270</v>
      </c>
      <c r="C23" s="1">
        <v>2604</v>
      </c>
      <c r="D23" s="1">
        <v>3666</v>
      </c>
      <c r="E23" s="6">
        <f>+B23/B5*100</f>
        <v>4.883786141575274</v>
      </c>
    </row>
    <row r="24" spans="1:5" ht="15.75" customHeight="1">
      <c r="A24" s="2" t="s">
        <v>515</v>
      </c>
      <c r="B24" s="1">
        <v>4433</v>
      </c>
      <c r="C24" s="1">
        <v>1557</v>
      </c>
      <c r="D24" s="1">
        <v>2876</v>
      </c>
      <c r="E24" s="6">
        <f>+B24/B5*100</f>
        <v>3.452922482552343</v>
      </c>
    </row>
    <row r="25" spans="1:5" ht="15.75" customHeight="1">
      <c r="A25" s="2" t="s">
        <v>516</v>
      </c>
      <c r="B25" s="1">
        <v>2560</v>
      </c>
      <c r="C25" s="1">
        <v>733</v>
      </c>
      <c r="D25" s="1">
        <v>1827</v>
      </c>
      <c r="E25" s="6">
        <f>+B25/B5*100</f>
        <v>1.9940179461615155</v>
      </c>
    </row>
    <row r="26" spans="1:5" ht="15.75" customHeight="1">
      <c r="A26" s="2" t="s">
        <v>517</v>
      </c>
      <c r="B26" s="1">
        <v>1054</v>
      </c>
      <c r="C26" s="1">
        <v>251</v>
      </c>
      <c r="D26" s="1">
        <v>803</v>
      </c>
      <c r="E26" s="6">
        <f>+B26/B5*100</f>
        <v>0.8209745762711865</v>
      </c>
    </row>
    <row r="27" spans="1:5" ht="15.75" customHeight="1">
      <c r="A27" s="2" t="s">
        <v>518</v>
      </c>
      <c r="B27" s="1">
        <v>309</v>
      </c>
      <c r="C27" s="1">
        <v>58</v>
      </c>
      <c r="D27" s="1">
        <v>251</v>
      </c>
      <c r="E27" s="6">
        <f>+B27/B5*100</f>
        <v>0.24068419740777666</v>
      </c>
    </row>
    <row r="28" spans="1:5" ht="15.75" customHeight="1">
      <c r="A28" s="2" t="s">
        <v>5</v>
      </c>
      <c r="B28" s="1">
        <v>55</v>
      </c>
      <c r="C28" s="1">
        <v>7</v>
      </c>
      <c r="D28" s="1">
        <v>48</v>
      </c>
      <c r="E28" s="6">
        <f>+B28/B5*100</f>
        <v>0.04284022931206381</v>
      </c>
    </row>
    <row r="29" spans="1:5" ht="15.75" customHeight="1">
      <c r="A29" s="3" t="s">
        <v>6</v>
      </c>
      <c r="B29" s="4">
        <f>+C29+D29</f>
        <v>27975</v>
      </c>
      <c r="C29" s="4">
        <f>SUM(C21:C28)</f>
        <v>11279</v>
      </c>
      <c r="D29" s="4">
        <f>SUM(D21:D28)</f>
        <v>16696</v>
      </c>
      <c r="E29" s="5">
        <f>SUM(E21:E28)</f>
        <v>21.79009845463609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542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128341</v>
      </c>
      <c r="C5" s="4">
        <f>+C10+C20+C29</f>
        <v>61953</v>
      </c>
      <c r="D5" s="4">
        <f>+D10+D20+D29</f>
        <v>66388</v>
      </c>
      <c r="E5" s="4">
        <f>+E10+E20+E29</f>
        <v>100.00000000000001</v>
      </c>
    </row>
    <row r="6" spans="1:5" ht="15.75" customHeight="1">
      <c r="A6" s="2" t="s">
        <v>520</v>
      </c>
      <c r="B6" s="1">
        <v>6296</v>
      </c>
      <c r="C6" s="1">
        <v>3273</v>
      </c>
      <c r="D6" s="1">
        <v>3023</v>
      </c>
      <c r="E6" s="6">
        <f>+B6/B5*100</f>
        <v>4.905680959319313</v>
      </c>
    </row>
    <row r="7" spans="1:5" ht="15.75" customHeight="1">
      <c r="A7" s="2" t="s">
        <v>521</v>
      </c>
      <c r="B7" s="1">
        <v>6662</v>
      </c>
      <c r="C7" s="1">
        <v>3444</v>
      </c>
      <c r="D7" s="1">
        <v>3218</v>
      </c>
      <c r="E7" s="6">
        <f>+B7/B5*100</f>
        <v>5.19085872792015</v>
      </c>
    </row>
    <row r="8" spans="1:5" ht="15.75" customHeight="1">
      <c r="A8" s="2" t="s">
        <v>522</v>
      </c>
      <c r="B8" s="1">
        <v>6969</v>
      </c>
      <c r="C8" s="1">
        <v>3575</v>
      </c>
      <c r="D8" s="1">
        <v>3394</v>
      </c>
      <c r="E8" s="6">
        <f>+B8/B5*100</f>
        <v>5.430065216883148</v>
      </c>
    </row>
    <row r="9" spans="1:5" ht="15.75" customHeight="1">
      <c r="A9" s="2" t="s">
        <v>523</v>
      </c>
      <c r="B9" s="1">
        <v>7755</v>
      </c>
      <c r="C9" s="1">
        <v>4178</v>
      </c>
      <c r="D9" s="1">
        <v>3577</v>
      </c>
      <c r="E9" s="6">
        <f>+B9/B5*100</f>
        <v>6.042496162566911</v>
      </c>
    </row>
    <row r="10" spans="1:5" ht="15.75" customHeight="1">
      <c r="A10" s="3" t="s">
        <v>524</v>
      </c>
      <c r="B10" s="4">
        <f>+C10+D10</f>
        <v>27682</v>
      </c>
      <c r="C10" s="4">
        <f>SUM(C6:C9)</f>
        <v>14470</v>
      </c>
      <c r="D10" s="4">
        <f>SUM(D6:D9)</f>
        <v>13212</v>
      </c>
      <c r="E10" s="5">
        <f>SUM(E6:E9)</f>
        <v>21.56910106668952</v>
      </c>
    </row>
    <row r="11" spans="1:5" ht="15.75" customHeight="1">
      <c r="A11" s="2" t="s">
        <v>525</v>
      </c>
      <c r="B11" s="1">
        <v>7653</v>
      </c>
      <c r="C11" s="1">
        <v>3937</v>
      </c>
      <c r="D11" s="1">
        <v>3716</v>
      </c>
      <c r="E11" s="6">
        <f>+B11/B5*100</f>
        <v>5.963020390989629</v>
      </c>
    </row>
    <row r="12" spans="1:5" ht="15.75" customHeight="1">
      <c r="A12" s="2" t="s">
        <v>526</v>
      </c>
      <c r="B12" s="1">
        <v>8042</v>
      </c>
      <c r="C12" s="1">
        <v>3988</v>
      </c>
      <c r="D12" s="1">
        <v>4054</v>
      </c>
      <c r="E12" s="6">
        <f>+B12/B5*100</f>
        <v>6.266119166906912</v>
      </c>
    </row>
    <row r="13" spans="1:5" ht="15.75" customHeight="1">
      <c r="A13" s="2" t="s">
        <v>527</v>
      </c>
      <c r="B13" s="1">
        <v>8255</v>
      </c>
      <c r="C13" s="1">
        <v>4121</v>
      </c>
      <c r="D13" s="1">
        <v>4134</v>
      </c>
      <c r="E13" s="6">
        <f>+B13/B5*100</f>
        <v>6.432083278141826</v>
      </c>
    </row>
    <row r="14" spans="1:5" ht="15.75" customHeight="1">
      <c r="A14" s="2" t="s">
        <v>528</v>
      </c>
      <c r="B14" s="1">
        <v>7881</v>
      </c>
      <c r="C14" s="1">
        <v>3847</v>
      </c>
      <c r="D14" s="1">
        <v>4034</v>
      </c>
      <c r="E14" s="6">
        <f>+B14/B5*100</f>
        <v>6.14067211569179</v>
      </c>
    </row>
    <row r="15" spans="1:5" ht="15.75" customHeight="1">
      <c r="A15" s="2" t="s">
        <v>529</v>
      </c>
      <c r="B15" s="1">
        <v>7973</v>
      </c>
      <c r="C15" s="1">
        <v>3880</v>
      </c>
      <c r="D15" s="1">
        <v>4093</v>
      </c>
      <c r="E15" s="6">
        <f>+B15/B5*100</f>
        <v>6.212356144957574</v>
      </c>
    </row>
    <row r="16" spans="1:5" ht="15.75" customHeight="1">
      <c r="A16" s="2" t="s">
        <v>530</v>
      </c>
      <c r="B16" s="1">
        <v>8266</v>
      </c>
      <c r="C16" s="1">
        <v>4096</v>
      </c>
      <c r="D16" s="1">
        <v>4170</v>
      </c>
      <c r="E16" s="6">
        <f>+B16/B5*100</f>
        <v>6.440654194684474</v>
      </c>
    </row>
    <row r="17" spans="1:5" ht="15.75" customHeight="1">
      <c r="A17" s="2" t="s">
        <v>531</v>
      </c>
      <c r="B17" s="1">
        <v>8631</v>
      </c>
      <c r="C17" s="1">
        <v>4352</v>
      </c>
      <c r="D17" s="1">
        <v>4279</v>
      </c>
      <c r="E17" s="6">
        <f>+B17/B5*100</f>
        <v>6.7250527890541605</v>
      </c>
    </row>
    <row r="18" spans="1:5" ht="15.75" customHeight="1">
      <c r="A18" s="2" t="s">
        <v>532</v>
      </c>
      <c r="B18" s="1">
        <v>9321</v>
      </c>
      <c r="C18" s="1">
        <v>4712</v>
      </c>
      <c r="D18" s="1">
        <v>4609</v>
      </c>
      <c r="E18" s="6">
        <f>+B18/B5*100</f>
        <v>7.2626830085475405</v>
      </c>
    </row>
    <row r="19" spans="1:5" ht="15.75" customHeight="1">
      <c r="A19" s="2" t="s">
        <v>533</v>
      </c>
      <c r="B19" s="1">
        <v>6662</v>
      </c>
      <c r="C19" s="1">
        <v>3268</v>
      </c>
      <c r="D19" s="1">
        <v>3394</v>
      </c>
      <c r="E19" s="6">
        <f>+B19/B5*100</f>
        <v>5.19085872792015</v>
      </c>
    </row>
    <row r="20" spans="1:5" ht="15.75" customHeight="1">
      <c r="A20" s="3" t="s">
        <v>534</v>
      </c>
      <c r="B20" s="4">
        <f>+C20+D20</f>
        <v>72684</v>
      </c>
      <c r="C20" s="4">
        <f>SUM(C11:C19)</f>
        <v>36201</v>
      </c>
      <c r="D20" s="4">
        <f>SUM(D11:D19)</f>
        <v>36483</v>
      </c>
      <c r="E20" s="5">
        <f>SUM(E11:E19)</f>
        <v>56.63349981689406</v>
      </c>
    </row>
    <row r="21" spans="1:5" ht="15.75" customHeight="1">
      <c r="A21" s="2" t="s">
        <v>535</v>
      </c>
      <c r="B21" s="1">
        <v>6467</v>
      </c>
      <c r="C21" s="1">
        <v>2995</v>
      </c>
      <c r="D21" s="1">
        <v>3472</v>
      </c>
      <c r="E21" s="6">
        <f>+B21/B5*100</f>
        <v>5.038919752845934</v>
      </c>
    </row>
    <row r="22" spans="1:5" ht="15.75" customHeight="1">
      <c r="A22" s="2" t="s">
        <v>536</v>
      </c>
      <c r="B22" s="1">
        <v>6776</v>
      </c>
      <c r="C22" s="1">
        <v>3051</v>
      </c>
      <c r="D22" s="1">
        <v>3725</v>
      </c>
      <c r="E22" s="6">
        <f>+B22/B5*100</f>
        <v>5.279684590271231</v>
      </c>
    </row>
    <row r="23" spans="1:5" ht="15.75" customHeight="1">
      <c r="A23" s="2" t="s">
        <v>537</v>
      </c>
      <c r="B23" s="1">
        <v>6278</v>
      </c>
      <c r="C23" s="1">
        <v>2627</v>
      </c>
      <c r="D23" s="1">
        <v>3651</v>
      </c>
      <c r="E23" s="6">
        <f>+B23/B5*100</f>
        <v>4.891655823158617</v>
      </c>
    </row>
    <row r="24" spans="1:5" ht="15.75" customHeight="1">
      <c r="A24" s="2" t="s">
        <v>538</v>
      </c>
      <c r="B24" s="1">
        <v>4458</v>
      </c>
      <c r="C24" s="1">
        <v>1562</v>
      </c>
      <c r="D24" s="1">
        <v>2896</v>
      </c>
      <c r="E24" s="6">
        <f>+B24/B5*100</f>
        <v>3.4735587224659303</v>
      </c>
    </row>
    <row r="25" spans="1:5" ht="15.75" customHeight="1">
      <c r="A25" s="2" t="s">
        <v>539</v>
      </c>
      <c r="B25" s="1">
        <v>2576</v>
      </c>
      <c r="C25" s="1">
        <v>731</v>
      </c>
      <c r="D25" s="1">
        <v>1845</v>
      </c>
      <c r="E25" s="6">
        <f>+B25/B5*100</f>
        <v>2.0071528194419557</v>
      </c>
    </row>
    <row r="26" spans="1:5" ht="15.75" customHeight="1">
      <c r="A26" s="2" t="s">
        <v>540</v>
      </c>
      <c r="B26" s="1">
        <v>1058</v>
      </c>
      <c r="C26" s="1">
        <v>251</v>
      </c>
      <c r="D26" s="1">
        <v>807</v>
      </c>
      <c r="E26" s="6">
        <f>+B26/B5*100</f>
        <v>0.8243663365565174</v>
      </c>
    </row>
    <row r="27" spans="1:5" ht="15.75" customHeight="1">
      <c r="A27" s="2" t="s">
        <v>541</v>
      </c>
      <c r="B27" s="1">
        <v>306</v>
      </c>
      <c r="C27" s="1">
        <v>58</v>
      </c>
      <c r="D27" s="1">
        <v>248</v>
      </c>
      <c r="E27" s="6">
        <f>+B27/B5*100</f>
        <v>0.23842731473184717</v>
      </c>
    </row>
    <row r="28" spans="1:5" ht="15.75" customHeight="1">
      <c r="A28" s="2" t="s">
        <v>5</v>
      </c>
      <c r="B28" s="1">
        <v>56</v>
      </c>
      <c r="C28" s="1">
        <v>7</v>
      </c>
      <c r="D28" s="1">
        <v>49</v>
      </c>
      <c r="E28" s="6">
        <f>+B28/B5*100</f>
        <v>0.04363375694439033</v>
      </c>
    </row>
    <row r="29" spans="1:5" ht="15.75" customHeight="1">
      <c r="A29" s="3" t="s">
        <v>6</v>
      </c>
      <c r="B29" s="4">
        <f>+C29+D29</f>
        <v>27975</v>
      </c>
      <c r="C29" s="4">
        <f>SUM(C21:C28)</f>
        <v>11282</v>
      </c>
      <c r="D29" s="4">
        <f>SUM(D21:D28)</f>
        <v>16693</v>
      </c>
      <c r="E29" s="5">
        <f>SUM(E21:E28)</f>
        <v>21.797399116416425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565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128305</v>
      </c>
      <c r="C5" s="4">
        <f>+C10+C20+C29</f>
        <v>61936</v>
      </c>
      <c r="D5" s="4">
        <f>+D10+D20+D29</f>
        <v>66369</v>
      </c>
      <c r="E5" s="4">
        <f>+E10+E20+E29</f>
        <v>100</v>
      </c>
    </row>
    <row r="6" spans="1:5" ht="15.75" customHeight="1">
      <c r="A6" s="2" t="s">
        <v>543</v>
      </c>
      <c r="B6" s="1">
        <v>6303</v>
      </c>
      <c r="C6" s="1">
        <v>3268</v>
      </c>
      <c r="D6" s="1">
        <v>3035</v>
      </c>
      <c r="E6" s="6">
        <f>+B6/B5*100</f>
        <v>4.9125131522543946</v>
      </c>
    </row>
    <row r="7" spans="1:5" ht="15.75" customHeight="1">
      <c r="A7" s="2" t="s">
        <v>544</v>
      </c>
      <c r="B7" s="1">
        <v>6651</v>
      </c>
      <c r="C7" s="1">
        <v>3452</v>
      </c>
      <c r="D7" s="1">
        <v>3199</v>
      </c>
      <c r="E7" s="6">
        <f>+B7/B5*100</f>
        <v>5.1837418650870974</v>
      </c>
    </row>
    <row r="8" spans="1:5" ht="15.75" customHeight="1">
      <c r="A8" s="2" t="s">
        <v>545</v>
      </c>
      <c r="B8" s="1">
        <v>6988</v>
      </c>
      <c r="C8" s="1">
        <v>3579</v>
      </c>
      <c r="D8" s="1">
        <v>3409</v>
      </c>
      <c r="E8" s="6">
        <f>+B8/B5*100</f>
        <v>5.446397256537158</v>
      </c>
    </row>
    <row r="9" spans="1:5" ht="15.75" customHeight="1">
      <c r="A9" s="2" t="s">
        <v>546</v>
      </c>
      <c r="B9" s="1">
        <v>7702</v>
      </c>
      <c r="C9" s="1">
        <v>4145</v>
      </c>
      <c r="D9" s="1">
        <v>3557</v>
      </c>
      <c r="E9" s="6">
        <f>+B9/B5*100</f>
        <v>6.00288375355598</v>
      </c>
    </row>
    <row r="10" spans="1:5" ht="15.75" customHeight="1">
      <c r="A10" s="3" t="s">
        <v>547</v>
      </c>
      <c r="B10" s="4">
        <f>+C10+D10</f>
        <v>27644</v>
      </c>
      <c r="C10" s="4">
        <f>SUM(C6:C9)</f>
        <v>14444</v>
      </c>
      <c r="D10" s="4">
        <f>SUM(D6:D9)</f>
        <v>13200</v>
      </c>
      <c r="E10" s="5">
        <f>SUM(E6:E9)</f>
        <v>21.54553602743463</v>
      </c>
    </row>
    <row r="11" spans="1:5" ht="15.75" customHeight="1">
      <c r="A11" s="2" t="s">
        <v>548</v>
      </c>
      <c r="B11" s="1">
        <v>7647</v>
      </c>
      <c r="C11" s="1">
        <v>3934</v>
      </c>
      <c r="D11" s="1">
        <v>3713</v>
      </c>
      <c r="E11" s="6">
        <f>+B11/B5*100</f>
        <v>5.960017146642765</v>
      </c>
    </row>
    <row r="12" spans="1:5" ht="15.75" customHeight="1">
      <c r="A12" s="2" t="s">
        <v>549</v>
      </c>
      <c r="B12" s="1">
        <v>8004</v>
      </c>
      <c r="C12" s="1">
        <v>3968</v>
      </c>
      <c r="D12" s="1">
        <v>4036</v>
      </c>
      <c r="E12" s="6">
        <f>+B12/B5*100</f>
        <v>6.238260395152176</v>
      </c>
    </row>
    <row r="13" spans="1:5" ht="15.75" customHeight="1">
      <c r="A13" s="2" t="s">
        <v>550</v>
      </c>
      <c r="B13" s="1">
        <v>8238</v>
      </c>
      <c r="C13" s="1">
        <v>4106</v>
      </c>
      <c r="D13" s="1">
        <v>4132</v>
      </c>
      <c r="E13" s="6">
        <f>+B13/B5*100</f>
        <v>6.42063832274658</v>
      </c>
    </row>
    <row r="14" spans="1:5" ht="15.75" customHeight="1">
      <c r="A14" s="2" t="s">
        <v>551</v>
      </c>
      <c r="B14" s="1">
        <v>7879</v>
      </c>
      <c r="C14" s="1">
        <v>3853</v>
      </c>
      <c r="D14" s="1">
        <v>4026</v>
      </c>
      <c r="E14" s="6">
        <f>+B14/B5*100</f>
        <v>6.140836288531234</v>
      </c>
    </row>
    <row r="15" spans="1:5" ht="15.75" customHeight="1">
      <c r="A15" s="2" t="s">
        <v>552</v>
      </c>
      <c r="B15" s="1">
        <v>7968</v>
      </c>
      <c r="C15" s="1">
        <v>3882</v>
      </c>
      <c r="D15" s="1">
        <v>4086</v>
      </c>
      <c r="E15" s="6">
        <f>+B15/B5*100</f>
        <v>6.210202252445345</v>
      </c>
    </row>
    <row r="16" spans="1:5" ht="15.75" customHeight="1">
      <c r="A16" s="2" t="s">
        <v>553</v>
      </c>
      <c r="B16" s="1">
        <v>8235</v>
      </c>
      <c r="C16" s="1">
        <v>4082</v>
      </c>
      <c r="D16" s="1">
        <v>4153</v>
      </c>
      <c r="E16" s="6">
        <f>+B16/B5*100</f>
        <v>6.418300144187677</v>
      </c>
    </row>
    <row r="17" spans="1:5" ht="15.75" customHeight="1">
      <c r="A17" s="2" t="s">
        <v>554</v>
      </c>
      <c r="B17" s="1">
        <v>8681</v>
      </c>
      <c r="C17" s="1">
        <v>4377</v>
      </c>
      <c r="D17" s="1">
        <v>4304</v>
      </c>
      <c r="E17" s="6">
        <f>+B17/B5*100</f>
        <v>6.7659093566112</v>
      </c>
    </row>
    <row r="18" spans="1:5" ht="15.75" customHeight="1">
      <c r="A18" s="2" t="s">
        <v>555</v>
      </c>
      <c r="B18" s="1">
        <v>9317</v>
      </c>
      <c r="C18" s="1">
        <v>4695</v>
      </c>
      <c r="D18" s="1">
        <v>4622</v>
      </c>
      <c r="E18" s="6">
        <f>+B18/B5*100</f>
        <v>7.261603211098554</v>
      </c>
    </row>
    <row r="19" spans="1:5" ht="15.75" customHeight="1">
      <c r="A19" s="2" t="s">
        <v>556</v>
      </c>
      <c r="B19" s="1">
        <v>6697</v>
      </c>
      <c r="C19" s="1">
        <v>3295</v>
      </c>
      <c r="D19" s="1">
        <v>3402</v>
      </c>
      <c r="E19" s="6">
        <f>+B19/B5*100</f>
        <v>5.219593936323604</v>
      </c>
    </row>
    <row r="20" spans="1:5" ht="15.75" customHeight="1">
      <c r="A20" s="3" t="s">
        <v>557</v>
      </c>
      <c r="B20" s="4">
        <f>+C20+D20</f>
        <v>72666</v>
      </c>
      <c r="C20" s="4">
        <f>SUM(C11:C19)</f>
        <v>36192</v>
      </c>
      <c r="D20" s="4">
        <f>SUM(D11:D19)</f>
        <v>36474</v>
      </c>
      <c r="E20" s="5">
        <f>SUM(E11:E19)</f>
        <v>56.63536105373914</v>
      </c>
    </row>
    <row r="21" spans="1:5" ht="15.75" customHeight="1">
      <c r="A21" s="2" t="s">
        <v>558</v>
      </c>
      <c r="B21" s="1">
        <v>6478</v>
      </c>
      <c r="C21" s="1">
        <v>3005</v>
      </c>
      <c r="D21" s="1">
        <v>3473</v>
      </c>
      <c r="E21" s="6">
        <f>+B21/B5*100</f>
        <v>5.048906901523713</v>
      </c>
    </row>
    <row r="22" spans="1:5" ht="15.75" customHeight="1">
      <c r="A22" s="2" t="s">
        <v>559</v>
      </c>
      <c r="B22" s="1">
        <v>6725</v>
      </c>
      <c r="C22" s="1">
        <v>3029</v>
      </c>
      <c r="D22" s="1">
        <v>3696</v>
      </c>
      <c r="E22" s="6">
        <f>+B22/B5*100</f>
        <v>5.241416936206695</v>
      </c>
    </row>
    <row r="23" spans="1:5" ht="15.75" customHeight="1">
      <c r="A23" s="2" t="s">
        <v>560</v>
      </c>
      <c r="B23" s="1">
        <v>6279</v>
      </c>
      <c r="C23" s="1">
        <v>2637</v>
      </c>
      <c r="D23" s="1">
        <v>3642</v>
      </c>
      <c r="E23" s="6">
        <f>+B23/B5*100</f>
        <v>4.893807723783173</v>
      </c>
    </row>
    <row r="24" spans="1:5" ht="15.75" customHeight="1">
      <c r="A24" s="2" t="s">
        <v>561</v>
      </c>
      <c r="B24" s="1">
        <v>4497</v>
      </c>
      <c r="C24" s="1">
        <v>1585</v>
      </c>
      <c r="D24" s="1">
        <v>2912</v>
      </c>
      <c r="E24" s="6">
        <f>+B24/B5*100</f>
        <v>3.5049296597950197</v>
      </c>
    </row>
    <row r="25" spans="1:5" ht="15.75" customHeight="1">
      <c r="A25" s="2" t="s">
        <v>562</v>
      </c>
      <c r="B25" s="1">
        <v>2594</v>
      </c>
      <c r="C25" s="1">
        <v>726</v>
      </c>
      <c r="D25" s="1">
        <v>1868</v>
      </c>
      <c r="E25" s="6">
        <f>+B25/B5*100</f>
        <v>2.0217450605977945</v>
      </c>
    </row>
    <row r="26" spans="1:5" ht="15.75" customHeight="1">
      <c r="A26" s="2" t="s">
        <v>563</v>
      </c>
      <c r="B26" s="1">
        <v>1050</v>
      </c>
      <c r="C26" s="1">
        <v>252</v>
      </c>
      <c r="D26" s="1">
        <v>798</v>
      </c>
      <c r="E26" s="6">
        <f>+B26/B5*100</f>
        <v>0.8183624956159152</v>
      </c>
    </row>
    <row r="27" spans="1:5" ht="15.75" customHeight="1">
      <c r="A27" s="2" t="s">
        <v>564</v>
      </c>
      <c r="B27" s="1">
        <v>313</v>
      </c>
      <c r="C27" s="1">
        <v>57</v>
      </c>
      <c r="D27" s="1">
        <v>256</v>
      </c>
      <c r="E27" s="6">
        <f>+B27/B5*100</f>
        <v>0.2439499629788395</v>
      </c>
    </row>
    <row r="28" spans="1:5" ht="15.75" customHeight="1">
      <c r="A28" s="2" t="s">
        <v>5</v>
      </c>
      <c r="B28" s="1">
        <v>59</v>
      </c>
      <c r="C28" s="1">
        <v>9</v>
      </c>
      <c r="D28" s="1">
        <v>50</v>
      </c>
      <c r="E28" s="6">
        <f>+B28/B5*100</f>
        <v>0.04598417832508476</v>
      </c>
    </row>
    <row r="29" spans="1:5" ht="15.75" customHeight="1">
      <c r="A29" s="3" t="s">
        <v>6</v>
      </c>
      <c r="B29" s="4">
        <f>+C29+D29</f>
        <v>27995</v>
      </c>
      <c r="C29" s="4">
        <f>SUM(C21:C28)</f>
        <v>11300</v>
      </c>
      <c r="D29" s="4">
        <f>SUM(D21:D28)</f>
        <v>16695</v>
      </c>
      <c r="E29" s="5">
        <f>SUM(E21:E28)</f>
        <v>21.819102918826236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5" sqref="E5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588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127736</v>
      </c>
      <c r="C5" s="4">
        <f>+C10+C20+C29</f>
        <v>61549</v>
      </c>
      <c r="D5" s="4">
        <f>+D10+D20+D29</f>
        <v>66187</v>
      </c>
      <c r="E5" s="4">
        <f>+E10+E20+E29</f>
        <v>100</v>
      </c>
    </row>
    <row r="6" spans="1:5" ht="15.75" customHeight="1">
      <c r="A6" s="2" t="s">
        <v>566</v>
      </c>
      <c r="B6" s="1">
        <v>6293</v>
      </c>
      <c r="C6" s="1">
        <v>3278</v>
      </c>
      <c r="D6" s="1">
        <v>3015</v>
      </c>
      <c r="E6" s="6">
        <f>+B6/B5*100</f>
        <v>4.926567295046032</v>
      </c>
    </row>
    <row r="7" spans="1:5" ht="15.75" customHeight="1">
      <c r="A7" s="2" t="s">
        <v>567</v>
      </c>
      <c r="B7" s="1">
        <v>6630</v>
      </c>
      <c r="C7" s="1">
        <v>3425</v>
      </c>
      <c r="D7" s="1">
        <v>3205</v>
      </c>
      <c r="E7" s="6">
        <f>+B7/B5*100</f>
        <v>5.1903926849126325</v>
      </c>
    </row>
    <row r="8" spans="1:5" ht="15.75" customHeight="1">
      <c r="A8" s="2" t="s">
        <v>568</v>
      </c>
      <c r="B8" s="1">
        <v>6976</v>
      </c>
      <c r="C8" s="1">
        <v>3569</v>
      </c>
      <c r="D8" s="1">
        <v>3407</v>
      </c>
      <c r="E8" s="6">
        <f>+B8/B5*100</f>
        <v>5.461263856704453</v>
      </c>
    </row>
    <row r="9" spans="1:5" ht="15.75" customHeight="1">
      <c r="A9" s="2" t="s">
        <v>569</v>
      </c>
      <c r="B9" s="1">
        <v>7562</v>
      </c>
      <c r="C9" s="1">
        <v>4020</v>
      </c>
      <c r="D9" s="1">
        <v>3542</v>
      </c>
      <c r="E9" s="6">
        <f>+B9/B5*100</f>
        <v>5.92002254650216</v>
      </c>
    </row>
    <row r="10" spans="1:5" ht="15.75" customHeight="1">
      <c r="A10" s="3" t="s">
        <v>570</v>
      </c>
      <c r="B10" s="4">
        <f>+C10+D10</f>
        <v>27461</v>
      </c>
      <c r="C10" s="4">
        <f>SUM(C6:C9)</f>
        <v>14292</v>
      </c>
      <c r="D10" s="4">
        <f>SUM(D6:D9)</f>
        <v>13169</v>
      </c>
      <c r="E10" s="5">
        <f>SUM(E6:E9)</f>
        <v>21.498246383165277</v>
      </c>
    </row>
    <row r="11" spans="1:5" ht="15.75" customHeight="1">
      <c r="A11" s="2" t="s">
        <v>571</v>
      </c>
      <c r="B11" s="1">
        <v>7406</v>
      </c>
      <c r="C11" s="1">
        <v>3770</v>
      </c>
      <c r="D11" s="1">
        <v>3636</v>
      </c>
      <c r="E11" s="6">
        <f>+B11/B5*100</f>
        <v>5.797895659798334</v>
      </c>
    </row>
    <row r="12" spans="1:5" ht="15.75" customHeight="1">
      <c r="A12" s="2" t="s">
        <v>572</v>
      </c>
      <c r="B12" s="1">
        <v>7892</v>
      </c>
      <c r="C12" s="1">
        <v>3911</v>
      </c>
      <c r="D12" s="1">
        <v>3981</v>
      </c>
      <c r="E12" s="6">
        <f>+B12/B5*100</f>
        <v>6.178367883760256</v>
      </c>
    </row>
    <row r="13" spans="1:5" ht="15.75" customHeight="1">
      <c r="A13" s="2" t="s">
        <v>573</v>
      </c>
      <c r="B13" s="1">
        <v>8221</v>
      </c>
      <c r="C13" s="1">
        <v>4094</v>
      </c>
      <c r="D13" s="1">
        <v>4127</v>
      </c>
      <c r="E13" s="6">
        <f>+B13/B5*100</f>
        <v>6.435930356359992</v>
      </c>
    </row>
    <row r="14" spans="1:5" ht="15.75" customHeight="1">
      <c r="A14" s="2" t="s">
        <v>574</v>
      </c>
      <c r="B14" s="1">
        <v>7883</v>
      </c>
      <c r="C14" s="1">
        <v>3874</v>
      </c>
      <c r="D14" s="1">
        <v>4009</v>
      </c>
      <c r="E14" s="6">
        <f>+B14/B5*100</f>
        <v>6.171322101835035</v>
      </c>
    </row>
    <row r="15" spans="1:5" ht="15.75" customHeight="1">
      <c r="A15" s="2" t="s">
        <v>575</v>
      </c>
      <c r="B15" s="1">
        <v>7941</v>
      </c>
      <c r="C15" s="1">
        <v>3848</v>
      </c>
      <c r="D15" s="1">
        <v>4093</v>
      </c>
      <c r="E15" s="6">
        <f>+B15/B5*100</f>
        <v>6.216728252019791</v>
      </c>
    </row>
    <row r="16" spans="1:5" ht="15.75" customHeight="1">
      <c r="A16" s="2" t="s">
        <v>576</v>
      </c>
      <c r="B16" s="1">
        <v>8229</v>
      </c>
      <c r="C16" s="1">
        <v>4080</v>
      </c>
      <c r="D16" s="1">
        <v>4149</v>
      </c>
      <c r="E16" s="6">
        <f>+B16/B5*100</f>
        <v>6.442193273626855</v>
      </c>
    </row>
    <row r="17" spans="1:5" ht="15.75" customHeight="1">
      <c r="A17" s="2" t="s">
        <v>577</v>
      </c>
      <c r="B17" s="1">
        <v>8687</v>
      </c>
      <c r="C17" s="1">
        <v>4372</v>
      </c>
      <c r="D17" s="1">
        <v>4315</v>
      </c>
      <c r="E17" s="6">
        <f>+B17/B5*100</f>
        <v>6.800745287154757</v>
      </c>
    </row>
    <row r="18" spans="1:5" ht="15.75" customHeight="1">
      <c r="A18" s="2" t="s">
        <v>578</v>
      </c>
      <c r="B18" s="1">
        <v>9285</v>
      </c>
      <c r="C18" s="1">
        <v>4682</v>
      </c>
      <c r="D18" s="1">
        <v>4603</v>
      </c>
      <c r="E18" s="6">
        <f>+B18/B5*100</f>
        <v>7.268898352852758</v>
      </c>
    </row>
    <row r="19" spans="1:5" ht="15.75" customHeight="1">
      <c r="A19" s="2" t="s">
        <v>579</v>
      </c>
      <c r="B19" s="1">
        <v>6754</v>
      </c>
      <c r="C19" s="1">
        <v>3331</v>
      </c>
      <c r="D19" s="1">
        <v>3423</v>
      </c>
      <c r="E19" s="6">
        <f>+B19/B5*100</f>
        <v>5.2874679025490074</v>
      </c>
    </row>
    <row r="20" spans="1:5" ht="15.75" customHeight="1">
      <c r="A20" s="3" t="s">
        <v>580</v>
      </c>
      <c r="B20" s="4">
        <f>+C20+D20</f>
        <v>72298</v>
      </c>
      <c r="C20" s="4">
        <f>SUM(C11:C19)</f>
        <v>35962</v>
      </c>
      <c r="D20" s="4">
        <f>SUM(D11:D19)</f>
        <v>36336</v>
      </c>
      <c r="E20" s="5">
        <f>SUM(E11:E19)</f>
        <v>56.59954906995678</v>
      </c>
    </row>
    <row r="21" spans="1:5" ht="15.75" customHeight="1">
      <c r="A21" s="2" t="s">
        <v>581</v>
      </c>
      <c r="B21" s="1">
        <v>6398</v>
      </c>
      <c r="C21" s="1">
        <v>2977</v>
      </c>
      <c r="D21" s="1">
        <v>3421</v>
      </c>
      <c r="E21" s="6">
        <f>+B21/B5*100</f>
        <v>5.0087680841736075</v>
      </c>
    </row>
    <row r="22" spans="1:5" ht="15.75" customHeight="1">
      <c r="A22" s="2" t="s">
        <v>582</v>
      </c>
      <c r="B22" s="1">
        <v>6664</v>
      </c>
      <c r="C22" s="1">
        <v>3001</v>
      </c>
      <c r="D22" s="1">
        <v>3663</v>
      </c>
      <c r="E22" s="6">
        <f>+B22/B5*100</f>
        <v>5.2170100832968</v>
      </c>
    </row>
    <row r="23" spans="1:5" ht="15.75" customHeight="1">
      <c r="A23" s="2" t="s">
        <v>583</v>
      </c>
      <c r="B23" s="1">
        <v>6273</v>
      </c>
      <c r="C23" s="1">
        <v>2648</v>
      </c>
      <c r="D23" s="1">
        <v>3625</v>
      </c>
      <c r="E23" s="6">
        <f>+B23/B5*100</f>
        <v>4.910910001878875</v>
      </c>
    </row>
    <row r="24" spans="1:5" ht="15.75" customHeight="1">
      <c r="A24" s="2" t="s">
        <v>584</v>
      </c>
      <c r="B24" s="1">
        <v>4515</v>
      </c>
      <c r="C24" s="1">
        <v>1603</v>
      </c>
      <c r="D24" s="1">
        <v>2912</v>
      </c>
      <c r="E24" s="6">
        <f>+B24/B5*100</f>
        <v>3.534633932485752</v>
      </c>
    </row>
    <row r="25" spans="1:5" ht="15.75" customHeight="1">
      <c r="A25" s="2" t="s">
        <v>585</v>
      </c>
      <c r="B25" s="1">
        <v>2649</v>
      </c>
      <c r="C25" s="1">
        <v>739</v>
      </c>
      <c r="D25" s="1">
        <v>1910</v>
      </c>
      <c r="E25" s="6">
        <f>+B25/B5*100</f>
        <v>2.0738084799899794</v>
      </c>
    </row>
    <row r="26" spans="1:5" ht="15.75" customHeight="1">
      <c r="A26" s="2" t="s">
        <v>586</v>
      </c>
      <c r="B26" s="1">
        <v>1083</v>
      </c>
      <c r="C26" s="1">
        <v>257</v>
      </c>
      <c r="D26" s="1">
        <v>826</v>
      </c>
      <c r="E26" s="6">
        <f>+B26/B5*100</f>
        <v>0.8478424250015657</v>
      </c>
    </row>
    <row r="27" spans="1:5" ht="15.75" customHeight="1">
      <c r="A27" s="2" t="s">
        <v>587</v>
      </c>
      <c r="B27" s="1">
        <v>333</v>
      </c>
      <c r="C27" s="1">
        <v>60</v>
      </c>
      <c r="D27" s="1">
        <v>273</v>
      </c>
      <c r="E27" s="6">
        <f>+B27/B5*100</f>
        <v>0.2606939312331684</v>
      </c>
    </row>
    <row r="28" spans="1:5" ht="15.75" customHeight="1">
      <c r="A28" s="2" t="s">
        <v>5</v>
      </c>
      <c r="B28" s="1">
        <v>62</v>
      </c>
      <c r="C28" s="1">
        <v>10</v>
      </c>
      <c r="D28" s="1">
        <v>52</v>
      </c>
      <c r="E28" s="6">
        <f>+B28/B5*100</f>
        <v>0.048537608818187514</v>
      </c>
    </row>
    <row r="29" spans="1:5" ht="15.75" customHeight="1">
      <c r="A29" s="3" t="s">
        <v>6</v>
      </c>
      <c r="B29" s="4">
        <f>+C29+D29</f>
        <v>27977</v>
      </c>
      <c r="C29" s="4">
        <f>SUM(C21:C28)</f>
        <v>11295</v>
      </c>
      <c r="D29" s="4">
        <f>SUM(D21:D28)</f>
        <v>16682</v>
      </c>
      <c r="E29" s="5">
        <f>SUM(E21:E28)</f>
        <v>21.902204546877933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611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128391</v>
      </c>
      <c r="C5" s="4">
        <f>+C10+C20+C29</f>
        <v>62115</v>
      </c>
      <c r="D5" s="4">
        <f>+D10+D20+D29</f>
        <v>66276</v>
      </c>
      <c r="E5" s="4">
        <f>+E10+E20+E29</f>
        <v>100</v>
      </c>
    </row>
    <row r="6" spans="1:5" ht="15.75" customHeight="1">
      <c r="A6" s="2" t="s">
        <v>589</v>
      </c>
      <c r="B6" s="1">
        <v>6301</v>
      </c>
      <c r="C6" s="1">
        <v>3282</v>
      </c>
      <c r="D6" s="1">
        <v>3019</v>
      </c>
      <c r="E6" s="6">
        <f>+B6/B5*100</f>
        <v>4.907664867475135</v>
      </c>
    </row>
    <row r="7" spans="1:5" ht="15.75" customHeight="1">
      <c r="A7" s="2" t="s">
        <v>590</v>
      </c>
      <c r="B7" s="1">
        <v>6639</v>
      </c>
      <c r="C7" s="1">
        <v>3424</v>
      </c>
      <c r="D7" s="1">
        <v>3215</v>
      </c>
      <c r="E7" s="6">
        <f>+B7/B5*100</f>
        <v>5.17092319555109</v>
      </c>
    </row>
    <row r="8" spans="1:5" ht="15.75" customHeight="1">
      <c r="A8" s="2" t="s">
        <v>591</v>
      </c>
      <c r="B8" s="1">
        <v>6998</v>
      </c>
      <c r="C8" s="1">
        <v>3583</v>
      </c>
      <c r="D8" s="1">
        <v>3415</v>
      </c>
      <c r="E8" s="6">
        <f>+B8/B5*100</f>
        <v>5.450537810282652</v>
      </c>
    </row>
    <row r="9" spans="1:5" ht="15.75" customHeight="1">
      <c r="A9" s="2" t="s">
        <v>592</v>
      </c>
      <c r="B9" s="1">
        <v>7943</v>
      </c>
      <c r="C9" s="1">
        <v>4418</v>
      </c>
      <c r="D9" s="1">
        <v>3525</v>
      </c>
      <c r="E9" s="6">
        <f>+B9/B5*100</f>
        <v>6.186570709784954</v>
      </c>
    </row>
    <row r="10" spans="1:5" ht="15.75" customHeight="1">
      <c r="A10" s="3" t="s">
        <v>593</v>
      </c>
      <c r="B10" s="4">
        <f>+C10+D10</f>
        <v>27881</v>
      </c>
      <c r="C10" s="4">
        <f>SUM(C6:C9)</f>
        <v>14707</v>
      </c>
      <c r="D10" s="4">
        <f>SUM(D6:D9)</f>
        <v>13174</v>
      </c>
      <c r="E10" s="5">
        <f>SUM(E6:E9)</f>
        <v>21.71569658309383</v>
      </c>
    </row>
    <row r="11" spans="1:5" ht="15.75" customHeight="1">
      <c r="A11" s="2" t="s">
        <v>594</v>
      </c>
      <c r="B11" s="1">
        <v>7489</v>
      </c>
      <c r="C11" s="1">
        <v>3838</v>
      </c>
      <c r="D11" s="1">
        <v>3651</v>
      </c>
      <c r="E11" s="6">
        <f>+B11/B5*100</f>
        <v>5.832963369706599</v>
      </c>
    </row>
    <row r="12" spans="1:5" ht="15.75" customHeight="1">
      <c r="A12" s="2" t="s">
        <v>595</v>
      </c>
      <c r="B12" s="1">
        <v>7919</v>
      </c>
      <c r="C12" s="1">
        <v>3925</v>
      </c>
      <c r="D12" s="1">
        <v>3994</v>
      </c>
      <c r="E12" s="6">
        <f>+B12/B5*100</f>
        <v>6.1678778107499745</v>
      </c>
    </row>
    <row r="13" spans="1:5" ht="15.75" customHeight="1">
      <c r="A13" s="2" t="s">
        <v>596</v>
      </c>
      <c r="B13" s="1">
        <v>8232</v>
      </c>
      <c r="C13" s="1">
        <v>4107</v>
      </c>
      <c r="D13" s="1">
        <v>4125</v>
      </c>
      <c r="E13" s="6">
        <f>+B13/B5*100</f>
        <v>6.411664368997827</v>
      </c>
    </row>
    <row r="14" spans="1:5" ht="15.75" customHeight="1">
      <c r="A14" s="2" t="s">
        <v>597</v>
      </c>
      <c r="B14" s="1">
        <v>7927</v>
      </c>
      <c r="C14" s="1">
        <v>3887</v>
      </c>
      <c r="D14" s="1">
        <v>4040</v>
      </c>
      <c r="E14" s="6">
        <f>+B14/B5*100</f>
        <v>6.174108777094968</v>
      </c>
    </row>
    <row r="15" spans="1:5" ht="15.75" customHeight="1">
      <c r="A15" s="2" t="s">
        <v>598</v>
      </c>
      <c r="B15" s="1">
        <v>7901</v>
      </c>
      <c r="C15" s="1">
        <v>3834</v>
      </c>
      <c r="D15" s="1">
        <v>4067</v>
      </c>
      <c r="E15" s="6">
        <f>+B15/B5*100</f>
        <v>6.15385813647374</v>
      </c>
    </row>
    <row r="16" spans="1:5" ht="15.75" customHeight="1">
      <c r="A16" s="2" t="s">
        <v>599</v>
      </c>
      <c r="B16" s="1">
        <v>8268</v>
      </c>
      <c r="C16" s="1">
        <v>4094</v>
      </c>
      <c r="D16" s="1">
        <v>4174</v>
      </c>
      <c r="E16" s="6">
        <f>+B16/B5*100</f>
        <v>6.439703717550295</v>
      </c>
    </row>
    <row r="17" spans="1:5" ht="15.75" customHeight="1">
      <c r="A17" s="2" t="s">
        <v>600</v>
      </c>
      <c r="B17" s="1">
        <v>8682</v>
      </c>
      <c r="C17" s="1">
        <v>4377</v>
      </c>
      <c r="D17" s="1">
        <v>4305</v>
      </c>
      <c r="E17" s="6">
        <f>+B17/B5*100</f>
        <v>6.762156225903684</v>
      </c>
    </row>
    <row r="18" spans="1:5" ht="15.75" customHeight="1">
      <c r="A18" s="2" t="s">
        <v>601</v>
      </c>
      <c r="B18" s="1">
        <v>9316</v>
      </c>
      <c r="C18" s="1">
        <v>4702</v>
      </c>
      <c r="D18" s="1">
        <v>4614</v>
      </c>
      <c r="E18" s="6">
        <f>+B18/B5*100</f>
        <v>7.255960308744383</v>
      </c>
    </row>
    <row r="19" spans="1:5" ht="15.75" customHeight="1">
      <c r="A19" s="2" t="s">
        <v>602</v>
      </c>
      <c r="B19" s="1">
        <v>6830</v>
      </c>
      <c r="C19" s="1">
        <v>3360</v>
      </c>
      <c r="D19" s="1">
        <v>3470</v>
      </c>
      <c r="E19" s="6">
        <f>+B19/B5*100</f>
        <v>5.319687517037798</v>
      </c>
    </row>
    <row r="20" spans="1:5" ht="15.75" customHeight="1">
      <c r="A20" s="3" t="s">
        <v>603</v>
      </c>
      <c r="B20" s="4">
        <f>+C20+D20</f>
        <v>72564</v>
      </c>
      <c r="C20" s="4">
        <f>SUM(C11:C19)</f>
        <v>36124</v>
      </c>
      <c r="D20" s="4">
        <f>SUM(D11:D19)</f>
        <v>36440</v>
      </c>
      <c r="E20" s="5">
        <f>SUM(E11:E19)</f>
        <v>56.517980232259276</v>
      </c>
    </row>
    <row r="21" spans="1:5" ht="15.75" customHeight="1">
      <c r="A21" s="2" t="s">
        <v>604</v>
      </c>
      <c r="B21" s="1">
        <v>6376</v>
      </c>
      <c r="C21" s="1">
        <v>2971</v>
      </c>
      <c r="D21" s="1">
        <v>3405</v>
      </c>
      <c r="E21" s="6">
        <f>+B21/B5*100</f>
        <v>4.966080176959444</v>
      </c>
    </row>
    <row r="22" spans="1:5" ht="15.75" customHeight="1">
      <c r="A22" s="2" t="s">
        <v>605</v>
      </c>
      <c r="B22" s="1">
        <v>6679</v>
      </c>
      <c r="C22" s="1">
        <v>3012</v>
      </c>
      <c r="D22" s="1">
        <v>3667</v>
      </c>
      <c r="E22" s="6">
        <f>+B22/B5*100</f>
        <v>5.202078027276055</v>
      </c>
    </row>
    <row r="23" spans="1:5" ht="15.75" customHeight="1">
      <c r="A23" s="2" t="s">
        <v>606</v>
      </c>
      <c r="B23" s="1">
        <v>6265</v>
      </c>
      <c r="C23" s="1">
        <v>2647</v>
      </c>
      <c r="D23" s="1">
        <v>3618</v>
      </c>
      <c r="E23" s="6">
        <f>+B23/B5*100</f>
        <v>4.879625518922666</v>
      </c>
    </row>
    <row r="24" spans="1:5" ht="15.75" customHeight="1">
      <c r="A24" s="2" t="s">
        <v>607</v>
      </c>
      <c r="B24" s="1">
        <v>4521</v>
      </c>
      <c r="C24" s="1">
        <v>1587</v>
      </c>
      <c r="D24" s="1">
        <v>2934</v>
      </c>
      <c r="E24" s="6">
        <f>+B24/B5*100</f>
        <v>3.5212748557141857</v>
      </c>
    </row>
    <row r="25" spans="1:5" ht="15.75" customHeight="1">
      <c r="A25" s="2" t="s">
        <v>608</v>
      </c>
      <c r="B25" s="1">
        <v>2635</v>
      </c>
      <c r="C25" s="1">
        <v>739</v>
      </c>
      <c r="D25" s="1">
        <v>1896</v>
      </c>
      <c r="E25" s="6">
        <f>+B25/B5*100</f>
        <v>2.052324539882079</v>
      </c>
    </row>
    <row r="26" spans="1:5" ht="15.75" customHeight="1">
      <c r="A26" s="2" t="s">
        <v>609</v>
      </c>
      <c r="B26" s="1">
        <v>1079</v>
      </c>
      <c r="C26" s="1">
        <v>258</v>
      </c>
      <c r="D26" s="1">
        <v>821</v>
      </c>
      <c r="E26" s="6">
        <f>+B26/B5*100</f>
        <v>0.8404015857809348</v>
      </c>
    </row>
    <row r="27" spans="1:5" ht="15.75" customHeight="1">
      <c r="A27" s="2" t="s">
        <v>610</v>
      </c>
      <c r="B27" s="1">
        <v>329</v>
      </c>
      <c r="C27" s="1">
        <v>60</v>
      </c>
      <c r="D27" s="1">
        <v>269</v>
      </c>
      <c r="E27" s="6">
        <f>+B27/B5*100</f>
        <v>0.2562484909378383</v>
      </c>
    </row>
    <row r="28" spans="1:5" ht="15.75" customHeight="1">
      <c r="A28" s="2" t="s">
        <v>5</v>
      </c>
      <c r="B28" s="1">
        <v>62</v>
      </c>
      <c r="C28" s="1">
        <v>10</v>
      </c>
      <c r="D28" s="1">
        <v>52</v>
      </c>
      <c r="E28" s="6">
        <f>+B28/B5*100</f>
        <v>0.04828998917369597</v>
      </c>
    </row>
    <row r="29" spans="1:5" ht="15.75" customHeight="1">
      <c r="A29" s="3" t="s">
        <v>6</v>
      </c>
      <c r="B29" s="4">
        <f>+C29+D29</f>
        <v>27946</v>
      </c>
      <c r="C29" s="4">
        <f>SUM(C21:C28)</f>
        <v>11284</v>
      </c>
      <c r="D29" s="4">
        <f>SUM(D21:D28)</f>
        <v>16662</v>
      </c>
      <c r="E29" s="5">
        <f>SUM(E21:E28)</f>
        <v>21.7663231846469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31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78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128042</v>
      </c>
      <c r="C5" s="4">
        <f>+C10+C20+C29</f>
        <v>61843</v>
      </c>
      <c r="D5" s="4">
        <f>+D10+D20+D29</f>
        <v>66199</v>
      </c>
      <c r="E5" s="4">
        <f>+E10+E20+E29</f>
        <v>100</v>
      </c>
    </row>
    <row r="6" spans="1:5" ht="15.75" customHeight="1">
      <c r="A6" s="2" t="s">
        <v>79</v>
      </c>
      <c r="B6" s="1">
        <f aca="true" t="shared" si="0" ref="B6:B29">+C6+D6</f>
        <v>6459</v>
      </c>
      <c r="C6" s="1">
        <v>3371</v>
      </c>
      <c r="D6" s="1">
        <v>3088</v>
      </c>
      <c r="E6" s="6">
        <f>+B6/B5*100</f>
        <v>5.0444385436028805</v>
      </c>
    </row>
    <row r="7" spans="1:5" ht="15.75" customHeight="1">
      <c r="A7" s="2" t="s">
        <v>80</v>
      </c>
      <c r="B7" s="1">
        <f t="shared" si="0"/>
        <v>6789</v>
      </c>
      <c r="C7" s="1">
        <v>3491</v>
      </c>
      <c r="D7" s="1">
        <v>3298</v>
      </c>
      <c r="E7" s="6">
        <f>+B7/B5*100</f>
        <v>5.3021664766248575</v>
      </c>
    </row>
    <row r="8" spans="1:5" ht="15.75" customHeight="1">
      <c r="A8" s="2" t="s">
        <v>81</v>
      </c>
      <c r="B8" s="1">
        <f t="shared" si="0"/>
        <v>7110</v>
      </c>
      <c r="C8" s="1">
        <v>3650</v>
      </c>
      <c r="D8" s="1">
        <v>3460</v>
      </c>
      <c r="E8" s="6">
        <f>+B8/B5*100</f>
        <v>5.552865466018962</v>
      </c>
    </row>
    <row r="9" spans="1:5" ht="15.75" customHeight="1">
      <c r="A9" s="2" t="s">
        <v>82</v>
      </c>
      <c r="B9" s="1">
        <f t="shared" si="0"/>
        <v>8027</v>
      </c>
      <c r="C9" s="1">
        <v>4389</v>
      </c>
      <c r="D9" s="1">
        <v>3638</v>
      </c>
      <c r="E9" s="6">
        <f>+B9/B5*100</f>
        <v>6.269036722325487</v>
      </c>
    </row>
    <row r="10" spans="1:5" ht="15.75" customHeight="1">
      <c r="A10" s="3" t="s">
        <v>83</v>
      </c>
      <c r="B10" s="4">
        <f t="shared" si="0"/>
        <v>28385</v>
      </c>
      <c r="C10" s="4">
        <f>SUM(C6:C9)</f>
        <v>14901</v>
      </c>
      <c r="D10" s="4">
        <f>SUM(D6:D9)</f>
        <v>13484</v>
      </c>
      <c r="E10" s="5">
        <f>SUM(E6:E9)</f>
        <v>22.168507208572187</v>
      </c>
    </row>
    <row r="11" spans="1:5" ht="15.75" customHeight="1">
      <c r="A11" s="2" t="s">
        <v>84</v>
      </c>
      <c r="B11" s="1">
        <f t="shared" si="0"/>
        <v>8013</v>
      </c>
      <c r="C11" s="1">
        <v>4016</v>
      </c>
      <c r="D11" s="1">
        <v>3997</v>
      </c>
      <c r="E11" s="6">
        <f>+B11/B5*100</f>
        <v>6.258102810015463</v>
      </c>
    </row>
    <row r="12" spans="1:5" ht="15.75" customHeight="1">
      <c r="A12" s="2" t="s">
        <v>85</v>
      </c>
      <c r="B12" s="1">
        <f t="shared" si="0"/>
        <v>8124</v>
      </c>
      <c r="C12" s="1">
        <v>4044</v>
      </c>
      <c r="D12" s="1">
        <v>4080</v>
      </c>
      <c r="E12" s="6">
        <f>+B12/B5*100</f>
        <v>6.34479311475922</v>
      </c>
    </row>
    <row r="13" spans="1:5" ht="15.75" customHeight="1">
      <c r="A13" s="2" t="s">
        <v>86</v>
      </c>
      <c r="B13" s="1">
        <f t="shared" si="0"/>
        <v>8201</v>
      </c>
      <c r="C13" s="1">
        <v>4125</v>
      </c>
      <c r="D13" s="1">
        <v>4076</v>
      </c>
      <c r="E13" s="6">
        <f>+B13/B5*100</f>
        <v>6.404929632464347</v>
      </c>
    </row>
    <row r="14" spans="1:5" ht="15.75" customHeight="1">
      <c r="A14" s="2" t="s">
        <v>87</v>
      </c>
      <c r="B14" s="1">
        <f t="shared" si="0"/>
        <v>7680</v>
      </c>
      <c r="C14" s="1">
        <v>3747</v>
      </c>
      <c r="D14" s="1">
        <v>3933</v>
      </c>
      <c r="E14" s="6">
        <f>+B14/B5*100</f>
        <v>5.998031895784195</v>
      </c>
    </row>
    <row r="15" spans="1:5" ht="15.75" customHeight="1">
      <c r="A15" s="2" t="s">
        <v>88</v>
      </c>
      <c r="B15" s="1">
        <f t="shared" si="0"/>
        <v>8061</v>
      </c>
      <c r="C15" s="1">
        <v>3925</v>
      </c>
      <c r="D15" s="1">
        <v>4136</v>
      </c>
      <c r="E15" s="6">
        <f>+B15/B5*100</f>
        <v>6.295590509364114</v>
      </c>
    </row>
    <row r="16" spans="1:5" ht="15.75" customHeight="1">
      <c r="A16" s="2" t="s">
        <v>89</v>
      </c>
      <c r="B16" s="1">
        <f t="shared" si="0"/>
        <v>8441</v>
      </c>
      <c r="C16" s="1">
        <v>4197</v>
      </c>
      <c r="D16" s="1">
        <v>4244</v>
      </c>
      <c r="E16" s="6">
        <f>+B16/B5*100</f>
        <v>6.592368129207604</v>
      </c>
    </row>
    <row r="17" spans="1:5" ht="15.75" customHeight="1">
      <c r="A17" s="2" t="s">
        <v>90</v>
      </c>
      <c r="B17" s="1">
        <f t="shared" si="0"/>
        <v>8711</v>
      </c>
      <c r="C17" s="1">
        <v>4462</v>
      </c>
      <c r="D17" s="1">
        <v>4249</v>
      </c>
      <c r="E17" s="6">
        <f>+B17/B5*100</f>
        <v>6.803236438043767</v>
      </c>
    </row>
    <row r="18" spans="1:5" ht="15.75" customHeight="1">
      <c r="A18" s="2" t="s">
        <v>91</v>
      </c>
      <c r="B18" s="1">
        <f t="shared" si="0"/>
        <v>8815</v>
      </c>
      <c r="C18" s="1">
        <v>4470</v>
      </c>
      <c r="D18" s="1">
        <v>4345</v>
      </c>
      <c r="E18" s="6">
        <f>+B18/B5*100</f>
        <v>6.884459786632512</v>
      </c>
    </row>
    <row r="19" spans="1:5" ht="15.75" customHeight="1">
      <c r="A19" s="2" t="s">
        <v>92</v>
      </c>
      <c r="B19" s="1">
        <f t="shared" si="0"/>
        <v>6165</v>
      </c>
      <c r="C19" s="1">
        <v>2921</v>
      </c>
      <c r="D19" s="1">
        <v>3244</v>
      </c>
      <c r="E19" s="6">
        <f>+B19/B5*100</f>
        <v>4.814826385092392</v>
      </c>
    </row>
    <row r="20" spans="1:5" ht="15.75" customHeight="1">
      <c r="A20" s="3" t="s">
        <v>93</v>
      </c>
      <c r="B20" s="4">
        <f t="shared" si="0"/>
        <v>72211</v>
      </c>
      <c r="C20" s="4">
        <f>SUM(C11:C19)</f>
        <v>35907</v>
      </c>
      <c r="D20" s="4">
        <f>SUM(D11:D19)</f>
        <v>36304</v>
      </c>
      <c r="E20" s="5">
        <f>SUM(E11:E19)</f>
        <v>56.39633870136362</v>
      </c>
    </row>
    <row r="21" spans="1:5" ht="15.75" customHeight="1">
      <c r="A21" s="2" t="s">
        <v>94</v>
      </c>
      <c r="B21" s="1">
        <f t="shared" si="0"/>
        <v>6657</v>
      </c>
      <c r="C21" s="1">
        <v>3025</v>
      </c>
      <c r="D21" s="1">
        <v>3632</v>
      </c>
      <c r="E21" s="6">
        <f>+B21/B5*100</f>
        <v>5.199075303416067</v>
      </c>
    </row>
    <row r="22" spans="1:5" ht="15.75" customHeight="1">
      <c r="A22" s="2" t="s">
        <v>95</v>
      </c>
      <c r="B22" s="1">
        <f t="shared" si="0"/>
        <v>6980</v>
      </c>
      <c r="C22" s="1">
        <v>3130</v>
      </c>
      <c r="D22" s="1">
        <v>3850</v>
      </c>
      <c r="E22" s="6">
        <f>+B22/B5*100</f>
        <v>5.451336280283032</v>
      </c>
    </row>
    <row r="23" spans="1:5" ht="15.75" customHeight="1">
      <c r="A23" s="2" t="s">
        <v>96</v>
      </c>
      <c r="B23" s="1">
        <f t="shared" si="0"/>
        <v>6011</v>
      </c>
      <c r="C23" s="1">
        <v>2494</v>
      </c>
      <c r="D23" s="1">
        <v>3517</v>
      </c>
      <c r="E23" s="6">
        <f>+B23/B5*100</f>
        <v>4.694553349682136</v>
      </c>
    </row>
    <row r="24" spans="1:5" ht="15.75" customHeight="1">
      <c r="A24" s="2" t="s">
        <v>97</v>
      </c>
      <c r="B24" s="1">
        <f t="shared" si="0"/>
        <v>4182</v>
      </c>
      <c r="C24" s="1">
        <v>1413</v>
      </c>
      <c r="D24" s="1">
        <v>2769</v>
      </c>
      <c r="E24" s="6">
        <f>+B24/B5*100</f>
        <v>3.266115805751238</v>
      </c>
    </row>
    <row r="25" spans="1:5" ht="15.75" customHeight="1">
      <c r="A25" s="2" t="s">
        <v>98</v>
      </c>
      <c r="B25" s="1">
        <f t="shared" si="0"/>
        <v>2301</v>
      </c>
      <c r="C25" s="1">
        <v>671</v>
      </c>
      <c r="D25" s="1">
        <v>1630</v>
      </c>
      <c r="E25" s="6">
        <f>+B25/B5*100</f>
        <v>1.7970665875259682</v>
      </c>
    </row>
    <row r="26" spans="1:5" ht="15.75" customHeight="1">
      <c r="A26" s="2" t="s">
        <v>99</v>
      </c>
      <c r="B26" s="1">
        <f t="shared" si="0"/>
        <v>994</v>
      </c>
      <c r="C26" s="1">
        <v>241</v>
      </c>
      <c r="D26" s="1">
        <v>753</v>
      </c>
      <c r="E26" s="6">
        <f>+B26/B5*100</f>
        <v>0.7763077740116525</v>
      </c>
    </row>
    <row r="27" spans="1:5" ht="15.75" customHeight="1">
      <c r="A27" s="2" t="s">
        <v>100</v>
      </c>
      <c r="B27" s="1">
        <f t="shared" si="0"/>
        <v>275</v>
      </c>
      <c r="C27" s="1">
        <v>52</v>
      </c>
      <c r="D27" s="1">
        <v>223</v>
      </c>
      <c r="E27" s="6">
        <f>+B27/B5*100</f>
        <v>0.21477327751831432</v>
      </c>
    </row>
    <row r="28" spans="1:5" ht="15.75" customHeight="1">
      <c r="A28" s="2" t="s">
        <v>5</v>
      </c>
      <c r="B28" s="1">
        <f t="shared" si="0"/>
        <v>46</v>
      </c>
      <c r="C28" s="1">
        <v>9</v>
      </c>
      <c r="D28" s="1">
        <v>37</v>
      </c>
      <c r="E28" s="6">
        <f>+B28/B5*100</f>
        <v>0.03592571187579076</v>
      </c>
    </row>
    <row r="29" spans="1:5" ht="15.75" customHeight="1">
      <c r="A29" s="3" t="s">
        <v>6</v>
      </c>
      <c r="B29" s="4">
        <f t="shared" si="0"/>
        <v>27446</v>
      </c>
      <c r="C29" s="4">
        <f>SUM(C21:C28)</f>
        <v>11035</v>
      </c>
      <c r="D29" s="4">
        <f>SUM(D21:D28)</f>
        <v>16411</v>
      </c>
      <c r="E29" s="5">
        <f>SUM(E21:E28)</f>
        <v>21.4351540900642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634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128419</v>
      </c>
      <c r="C5" s="4">
        <f>+C10+C20+C29</f>
        <v>62110</v>
      </c>
      <c r="D5" s="4">
        <f>+D10+D20+D29</f>
        <v>66309</v>
      </c>
      <c r="E5" s="4">
        <f>+E10+E20+E29</f>
        <v>100</v>
      </c>
    </row>
    <row r="6" spans="1:5" ht="15.75" customHeight="1">
      <c r="A6" s="2" t="s">
        <v>612</v>
      </c>
      <c r="B6" s="1">
        <v>6273</v>
      </c>
      <c r="C6" s="1">
        <v>3280</v>
      </c>
      <c r="D6" s="1">
        <v>2993</v>
      </c>
      <c r="E6" s="6">
        <f>+B6/B5*100</f>
        <v>4.884791191334616</v>
      </c>
    </row>
    <row r="7" spans="1:5" ht="15.75" customHeight="1">
      <c r="A7" s="2" t="s">
        <v>613</v>
      </c>
      <c r="B7" s="1">
        <v>6643</v>
      </c>
      <c r="C7" s="1">
        <v>3412</v>
      </c>
      <c r="D7" s="1">
        <v>3231</v>
      </c>
      <c r="E7" s="6">
        <f>+B7/B5*100</f>
        <v>5.172910550619457</v>
      </c>
    </row>
    <row r="8" spans="1:5" ht="15.75" customHeight="1">
      <c r="A8" s="2" t="s">
        <v>614</v>
      </c>
      <c r="B8" s="1">
        <v>6999</v>
      </c>
      <c r="C8" s="1">
        <v>3580</v>
      </c>
      <c r="D8" s="1">
        <v>3419</v>
      </c>
      <c r="E8" s="6">
        <f>+B8/B5*100</f>
        <v>5.450128096309736</v>
      </c>
    </row>
    <row r="9" spans="1:5" ht="15.75" customHeight="1">
      <c r="A9" s="2" t="s">
        <v>615</v>
      </c>
      <c r="B9" s="1">
        <v>7906</v>
      </c>
      <c r="C9" s="1">
        <v>4391</v>
      </c>
      <c r="D9" s="1">
        <v>3515</v>
      </c>
      <c r="E9" s="6">
        <f>+B9/B5*100</f>
        <v>6.156409877043116</v>
      </c>
    </row>
    <row r="10" spans="1:5" ht="15.75" customHeight="1">
      <c r="A10" s="3" t="s">
        <v>616</v>
      </c>
      <c r="B10" s="4">
        <f>+C10+D10</f>
        <v>27821</v>
      </c>
      <c r="C10" s="4">
        <f>SUM(C6:C9)</f>
        <v>14663</v>
      </c>
      <c r="D10" s="4">
        <f>SUM(D6:D9)</f>
        <v>13158</v>
      </c>
      <c r="E10" s="5">
        <f>SUM(E6:E9)</f>
        <v>21.664239715306927</v>
      </c>
    </row>
    <row r="11" spans="1:5" ht="15.75" customHeight="1">
      <c r="A11" s="2" t="s">
        <v>617</v>
      </c>
      <c r="B11" s="1">
        <v>7513</v>
      </c>
      <c r="C11" s="1">
        <v>3851</v>
      </c>
      <c r="D11" s="1">
        <v>3662</v>
      </c>
      <c r="E11" s="6">
        <f>+B11/B5*100</f>
        <v>5.850380395424353</v>
      </c>
    </row>
    <row r="12" spans="1:5" ht="15.75" customHeight="1">
      <c r="A12" s="2" t="s">
        <v>618</v>
      </c>
      <c r="B12" s="1">
        <v>7920</v>
      </c>
      <c r="C12" s="1">
        <v>3922</v>
      </c>
      <c r="D12" s="1">
        <v>3998</v>
      </c>
      <c r="E12" s="6">
        <f>+B12/B5*100</f>
        <v>6.167311690637678</v>
      </c>
    </row>
    <row r="13" spans="1:5" ht="15.75" customHeight="1">
      <c r="A13" s="2" t="s">
        <v>619</v>
      </c>
      <c r="B13" s="1">
        <v>8223</v>
      </c>
      <c r="C13" s="1">
        <v>4102</v>
      </c>
      <c r="D13" s="1">
        <v>4121</v>
      </c>
      <c r="E13" s="6">
        <f>+B13/B5*100</f>
        <v>6.4032580848628315</v>
      </c>
    </row>
    <row r="14" spans="1:5" ht="15.75" customHeight="1">
      <c r="A14" s="2" t="s">
        <v>620</v>
      </c>
      <c r="B14" s="1">
        <v>7950</v>
      </c>
      <c r="C14" s="1">
        <v>3901</v>
      </c>
      <c r="D14" s="1">
        <v>4049</v>
      </c>
      <c r="E14" s="6">
        <f>+B14/B5*100</f>
        <v>6.190672719768882</v>
      </c>
    </row>
    <row r="15" spans="1:5" ht="15.75" customHeight="1">
      <c r="A15" s="2" t="s">
        <v>621</v>
      </c>
      <c r="B15" s="1">
        <v>7892</v>
      </c>
      <c r="C15" s="1">
        <v>3834</v>
      </c>
      <c r="D15" s="1">
        <v>4058</v>
      </c>
      <c r="E15" s="6">
        <f>+B15/B5*100</f>
        <v>6.145508063448555</v>
      </c>
    </row>
    <row r="16" spans="1:5" ht="15.75" customHeight="1">
      <c r="A16" s="2" t="s">
        <v>622</v>
      </c>
      <c r="B16" s="1">
        <v>8267</v>
      </c>
      <c r="C16" s="1">
        <v>4086</v>
      </c>
      <c r="D16" s="1">
        <v>4181</v>
      </c>
      <c r="E16" s="6">
        <f>+B16/B5*100</f>
        <v>6.437520927588597</v>
      </c>
    </row>
    <row r="17" spans="1:5" ht="15.75" customHeight="1">
      <c r="A17" s="2" t="s">
        <v>623</v>
      </c>
      <c r="B17" s="1">
        <v>8672</v>
      </c>
      <c r="C17" s="1">
        <v>4362</v>
      </c>
      <c r="D17" s="1">
        <v>4310</v>
      </c>
      <c r="E17" s="6">
        <f>+B17/B5*100</f>
        <v>6.752894820859842</v>
      </c>
    </row>
    <row r="18" spans="1:5" ht="15.75" customHeight="1">
      <c r="A18" s="2" t="s">
        <v>624</v>
      </c>
      <c r="B18" s="1">
        <v>9318</v>
      </c>
      <c r="C18" s="1">
        <v>4719</v>
      </c>
      <c r="D18" s="1">
        <v>4599</v>
      </c>
      <c r="E18" s="6">
        <f>+B18/B5*100</f>
        <v>7.255935648151753</v>
      </c>
    </row>
    <row r="19" spans="1:5" ht="15.75" customHeight="1">
      <c r="A19" s="2" t="s">
        <v>625</v>
      </c>
      <c r="B19" s="1">
        <v>6909</v>
      </c>
      <c r="C19" s="1">
        <v>3390</v>
      </c>
      <c r="D19" s="1">
        <v>3519</v>
      </c>
      <c r="E19" s="6">
        <f>+B19/B5*100</f>
        <v>5.3800450089161265</v>
      </c>
    </row>
    <row r="20" spans="1:5" ht="15.75" customHeight="1">
      <c r="A20" s="3" t="s">
        <v>626</v>
      </c>
      <c r="B20" s="4">
        <f>+C20+D20</f>
        <v>72664</v>
      </c>
      <c r="C20" s="4">
        <f>SUM(C11:C19)</f>
        <v>36167</v>
      </c>
      <c r="D20" s="4">
        <f>SUM(D11:D19)</f>
        <v>36497</v>
      </c>
      <c r="E20" s="5">
        <f>SUM(E11:E19)</f>
        <v>56.583527359658625</v>
      </c>
    </row>
    <row r="21" spans="1:5" ht="15.75" customHeight="1">
      <c r="A21" s="2" t="s">
        <v>627</v>
      </c>
      <c r="B21" s="1">
        <v>6356</v>
      </c>
      <c r="C21" s="1">
        <v>2964</v>
      </c>
      <c r="D21" s="1">
        <v>3392</v>
      </c>
      <c r="E21" s="6">
        <f>+B21/B5*100</f>
        <v>4.949423371930945</v>
      </c>
    </row>
    <row r="22" spans="1:5" ht="15.75" customHeight="1">
      <c r="A22" s="2" t="s">
        <v>628</v>
      </c>
      <c r="B22" s="1">
        <v>6683</v>
      </c>
      <c r="C22" s="1">
        <v>3004</v>
      </c>
      <c r="D22" s="1">
        <v>3679</v>
      </c>
      <c r="E22" s="6">
        <f>+B22/B5*100</f>
        <v>5.204058589461061</v>
      </c>
    </row>
    <row r="23" spans="1:5" ht="15.75" customHeight="1">
      <c r="A23" s="2" t="s">
        <v>629</v>
      </c>
      <c r="B23" s="1">
        <v>6270</v>
      </c>
      <c r="C23" s="1">
        <v>2649</v>
      </c>
      <c r="D23" s="1">
        <v>3621</v>
      </c>
      <c r="E23" s="6">
        <f>+B23/B5*100</f>
        <v>4.882455088421495</v>
      </c>
    </row>
    <row r="24" spans="1:5" ht="15.75" customHeight="1">
      <c r="A24" s="2" t="s">
        <v>630</v>
      </c>
      <c r="B24" s="1">
        <v>4514</v>
      </c>
      <c r="C24" s="1">
        <v>1599</v>
      </c>
      <c r="D24" s="1">
        <v>2915</v>
      </c>
      <c r="E24" s="6">
        <f>+B24/B5*100</f>
        <v>3.515056183275061</v>
      </c>
    </row>
    <row r="25" spans="1:5" ht="15.75" customHeight="1">
      <c r="A25" s="2" t="s">
        <v>631</v>
      </c>
      <c r="B25" s="1">
        <v>2648</v>
      </c>
      <c r="C25" s="1">
        <v>739</v>
      </c>
      <c r="D25" s="1">
        <v>1909</v>
      </c>
      <c r="E25" s="6">
        <f>+B25/B5*100</f>
        <v>2.0620001713142138</v>
      </c>
    </row>
    <row r="26" spans="1:5" ht="15.75" customHeight="1">
      <c r="A26" s="2" t="s">
        <v>632</v>
      </c>
      <c r="B26" s="1">
        <v>1075</v>
      </c>
      <c r="C26" s="1">
        <v>256</v>
      </c>
      <c r="D26" s="1">
        <v>819</v>
      </c>
      <c r="E26" s="6">
        <f>+B26/B5*100</f>
        <v>0.8371035438681192</v>
      </c>
    </row>
    <row r="27" spans="1:5" ht="15.75" customHeight="1">
      <c r="A27" s="2" t="s">
        <v>633</v>
      </c>
      <c r="B27" s="1">
        <v>326</v>
      </c>
      <c r="C27" s="1">
        <v>59</v>
      </c>
      <c r="D27" s="1">
        <v>267</v>
      </c>
      <c r="E27" s="6">
        <f>+B27/B5*100</f>
        <v>0.25385651655907615</v>
      </c>
    </row>
    <row r="28" spans="1:5" ht="15.75" customHeight="1">
      <c r="A28" s="2" t="s">
        <v>5</v>
      </c>
      <c r="B28" s="1">
        <v>62</v>
      </c>
      <c r="C28" s="1">
        <v>10</v>
      </c>
      <c r="D28" s="1">
        <v>52</v>
      </c>
      <c r="E28" s="6">
        <f>+B28/B5*100</f>
        <v>0.048279460204486875</v>
      </c>
    </row>
    <row r="29" spans="1:5" ht="15.75" customHeight="1">
      <c r="A29" s="3" t="s">
        <v>6</v>
      </c>
      <c r="B29" s="4">
        <f>+C29+D29</f>
        <v>27934</v>
      </c>
      <c r="C29" s="4">
        <f>SUM(C21:C28)</f>
        <v>11280</v>
      </c>
      <c r="D29" s="4">
        <f>SUM(D21:D28)</f>
        <v>16654</v>
      </c>
      <c r="E29" s="5">
        <f>SUM(E21:E28)</f>
        <v>21.752232925034455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2" sqref="D2:E2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657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128381</v>
      </c>
      <c r="C5" s="4">
        <f>+C10+C20+C29</f>
        <v>62082</v>
      </c>
      <c r="D5" s="4">
        <f>+D10+D20+D29</f>
        <v>66299</v>
      </c>
      <c r="E5" s="4">
        <f>+E10+E20+E29</f>
        <v>100</v>
      </c>
    </row>
    <row r="6" spans="1:5" ht="15.75" customHeight="1">
      <c r="A6" s="2" t="s">
        <v>635</v>
      </c>
      <c r="B6" s="1">
        <v>6281</v>
      </c>
      <c r="C6" s="1">
        <v>3294</v>
      </c>
      <c r="D6" s="1">
        <v>2987</v>
      </c>
      <c r="E6" s="6">
        <f>+B6/B5*100</f>
        <v>4.892468511695656</v>
      </c>
    </row>
    <row r="7" spans="1:5" ht="15.75" customHeight="1">
      <c r="A7" s="2" t="s">
        <v>636</v>
      </c>
      <c r="B7" s="1">
        <v>6620</v>
      </c>
      <c r="C7" s="1">
        <v>3395</v>
      </c>
      <c r="D7" s="1">
        <v>3225</v>
      </c>
      <c r="E7" s="6">
        <f>+B7/B5*100</f>
        <v>5.156526277252865</v>
      </c>
    </row>
    <row r="8" spans="1:5" ht="15.75" customHeight="1">
      <c r="A8" s="2" t="s">
        <v>637</v>
      </c>
      <c r="B8" s="1">
        <v>6980</v>
      </c>
      <c r="C8" s="1">
        <v>3578</v>
      </c>
      <c r="D8" s="1">
        <v>3402</v>
      </c>
      <c r="E8" s="6">
        <f>+B8/B5*100</f>
        <v>5.436941603508307</v>
      </c>
    </row>
    <row r="9" spans="1:5" ht="15.75" customHeight="1">
      <c r="A9" s="2" t="s">
        <v>638</v>
      </c>
      <c r="B9" s="1">
        <v>7895</v>
      </c>
      <c r="C9" s="1">
        <v>4371</v>
      </c>
      <c r="D9" s="1">
        <v>3524</v>
      </c>
      <c r="E9" s="6">
        <f>+B9/B5*100</f>
        <v>6.1496638910742245</v>
      </c>
    </row>
    <row r="10" spans="1:5" ht="15.75" customHeight="1">
      <c r="A10" s="3" t="s">
        <v>639</v>
      </c>
      <c r="B10" s="4">
        <f>+C10+D10</f>
        <v>27776</v>
      </c>
      <c r="C10" s="4">
        <f>SUM(C6:C9)</f>
        <v>14638</v>
      </c>
      <c r="D10" s="4">
        <f>SUM(D6:D9)</f>
        <v>13138</v>
      </c>
      <c r="E10" s="5">
        <f>SUM(E6:E9)</f>
        <v>21.63560028353105</v>
      </c>
    </row>
    <row r="11" spans="1:5" ht="15.75" customHeight="1">
      <c r="A11" s="2" t="s">
        <v>640</v>
      </c>
      <c r="B11" s="1">
        <v>7493</v>
      </c>
      <c r="C11" s="1">
        <v>3842</v>
      </c>
      <c r="D11" s="1">
        <v>3651</v>
      </c>
      <c r="E11" s="6">
        <f>+B11/B5*100</f>
        <v>5.836533443422313</v>
      </c>
    </row>
    <row r="12" spans="1:5" ht="15.75" customHeight="1">
      <c r="A12" s="2" t="s">
        <v>641</v>
      </c>
      <c r="B12" s="1">
        <v>7891</v>
      </c>
      <c r="C12" s="1">
        <v>3916</v>
      </c>
      <c r="D12" s="1">
        <v>3975</v>
      </c>
      <c r="E12" s="6">
        <f>+B12/B5*100</f>
        <v>6.146548165226942</v>
      </c>
    </row>
    <row r="13" spans="1:5" ht="15.75" customHeight="1">
      <c r="A13" s="2" t="s">
        <v>642</v>
      </c>
      <c r="B13" s="1">
        <v>8236</v>
      </c>
      <c r="C13" s="1">
        <v>4093</v>
      </c>
      <c r="D13" s="1">
        <v>4143</v>
      </c>
      <c r="E13" s="6">
        <f>+B13/B5*100</f>
        <v>6.4152795195550745</v>
      </c>
    </row>
    <row r="14" spans="1:5" ht="15.75" customHeight="1">
      <c r="A14" s="2" t="s">
        <v>643</v>
      </c>
      <c r="B14" s="1">
        <v>7978</v>
      </c>
      <c r="C14" s="1">
        <v>3923</v>
      </c>
      <c r="D14" s="1">
        <v>4055</v>
      </c>
      <c r="E14" s="6">
        <f>+B14/B5*100</f>
        <v>6.2143152024053405</v>
      </c>
    </row>
    <row r="15" spans="1:5" ht="15.75" customHeight="1">
      <c r="A15" s="2" t="s">
        <v>644</v>
      </c>
      <c r="B15" s="1">
        <v>7879</v>
      </c>
      <c r="C15" s="1">
        <v>3821</v>
      </c>
      <c r="D15" s="1">
        <v>4058</v>
      </c>
      <c r="E15" s="6">
        <f>+B15/B5*100</f>
        <v>6.137200987685094</v>
      </c>
    </row>
    <row r="16" spans="1:5" ht="15.75" customHeight="1">
      <c r="A16" s="2" t="s">
        <v>645</v>
      </c>
      <c r="B16" s="1">
        <v>8264</v>
      </c>
      <c r="C16" s="1">
        <v>4089</v>
      </c>
      <c r="D16" s="1">
        <v>4175</v>
      </c>
      <c r="E16" s="6">
        <f>+B16/B5*100</f>
        <v>6.437089600486052</v>
      </c>
    </row>
    <row r="17" spans="1:5" ht="15.75" customHeight="1">
      <c r="A17" s="2" t="s">
        <v>646</v>
      </c>
      <c r="B17" s="1">
        <v>8680</v>
      </c>
      <c r="C17" s="1">
        <v>4360</v>
      </c>
      <c r="D17" s="1">
        <v>4320</v>
      </c>
      <c r="E17" s="6">
        <f>+B17/B5*100</f>
        <v>6.761125088603453</v>
      </c>
    </row>
    <row r="18" spans="1:5" ht="15.75" customHeight="1">
      <c r="A18" s="2" t="s">
        <v>647</v>
      </c>
      <c r="B18" s="1">
        <v>9303</v>
      </c>
      <c r="C18" s="1">
        <v>4712</v>
      </c>
      <c r="D18" s="1">
        <v>4591</v>
      </c>
      <c r="E18" s="6">
        <f>+B18/B5*100</f>
        <v>7.246399389317734</v>
      </c>
    </row>
    <row r="19" spans="1:5" ht="15.75" customHeight="1">
      <c r="A19" s="2" t="s">
        <v>648</v>
      </c>
      <c r="B19" s="1">
        <v>6954</v>
      </c>
      <c r="C19" s="1">
        <v>3414</v>
      </c>
      <c r="D19" s="1">
        <v>3540</v>
      </c>
      <c r="E19" s="6">
        <f>+B19/B5*100</f>
        <v>5.41668938550097</v>
      </c>
    </row>
    <row r="20" spans="1:5" ht="15.75" customHeight="1">
      <c r="A20" s="3" t="s">
        <v>649</v>
      </c>
      <c r="B20" s="4">
        <f>+C20+D20</f>
        <v>72678</v>
      </c>
      <c r="C20" s="4">
        <f>SUM(C11:C19)</f>
        <v>36170</v>
      </c>
      <c r="D20" s="4">
        <f>SUM(D11:D19)</f>
        <v>36508</v>
      </c>
      <c r="E20" s="5">
        <f>SUM(E11:E19)</f>
        <v>56.61118078220298</v>
      </c>
    </row>
    <row r="21" spans="1:5" ht="15.75" customHeight="1">
      <c r="A21" s="2" t="s">
        <v>650</v>
      </c>
      <c r="B21" s="1">
        <v>6359</v>
      </c>
      <c r="C21" s="1">
        <v>2969</v>
      </c>
      <c r="D21" s="1">
        <v>3390</v>
      </c>
      <c r="E21" s="6">
        <f>+B21/B5*100</f>
        <v>4.953225165717669</v>
      </c>
    </row>
    <row r="22" spans="1:5" ht="15.75" customHeight="1">
      <c r="A22" s="2" t="s">
        <v>651</v>
      </c>
      <c r="B22" s="1">
        <v>6691</v>
      </c>
      <c r="C22" s="1">
        <v>3011</v>
      </c>
      <c r="D22" s="1">
        <v>3680</v>
      </c>
      <c r="E22" s="6">
        <f>+B22/B5*100</f>
        <v>5.211830411042132</v>
      </c>
    </row>
    <row r="23" spans="1:5" ht="15.75" customHeight="1">
      <c r="A23" s="2" t="s">
        <v>652</v>
      </c>
      <c r="B23" s="1">
        <v>6250</v>
      </c>
      <c r="C23" s="1">
        <v>2631</v>
      </c>
      <c r="D23" s="1">
        <v>3619</v>
      </c>
      <c r="E23" s="6">
        <f>+B23/B5*100</f>
        <v>4.868321636379215</v>
      </c>
    </row>
    <row r="24" spans="1:5" ht="15.75" customHeight="1">
      <c r="A24" s="2" t="s">
        <v>653</v>
      </c>
      <c r="B24" s="1">
        <v>4522</v>
      </c>
      <c r="C24" s="1">
        <v>1599</v>
      </c>
      <c r="D24" s="1">
        <v>2923</v>
      </c>
      <c r="E24" s="6">
        <f>+B24/B5*100</f>
        <v>3.5223280703530895</v>
      </c>
    </row>
    <row r="25" spans="1:5" ht="15.75" customHeight="1">
      <c r="A25" s="2" t="s">
        <v>654</v>
      </c>
      <c r="B25" s="1">
        <v>2637</v>
      </c>
      <c r="C25" s="1">
        <v>735</v>
      </c>
      <c r="D25" s="1">
        <v>1902</v>
      </c>
      <c r="E25" s="6">
        <f>+B25/B5*100</f>
        <v>2.0540422648211187</v>
      </c>
    </row>
    <row r="26" spans="1:5" ht="15.75" customHeight="1">
      <c r="A26" s="2" t="s">
        <v>655</v>
      </c>
      <c r="B26" s="1">
        <v>1077</v>
      </c>
      <c r="C26" s="1">
        <v>259</v>
      </c>
      <c r="D26" s="1">
        <v>818</v>
      </c>
      <c r="E26" s="6">
        <f>+B26/B5*100</f>
        <v>0.8389091843808663</v>
      </c>
    </row>
    <row r="27" spans="1:5" ht="15.75" customHeight="1">
      <c r="A27" s="2" t="s">
        <v>656</v>
      </c>
      <c r="B27" s="1">
        <v>330</v>
      </c>
      <c r="C27" s="1">
        <v>60</v>
      </c>
      <c r="D27" s="1">
        <v>270</v>
      </c>
      <c r="E27" s="6">
        <f>+B27/B5*100</f>
        <v>0.25704738240082253</v>
      </c>
    </row>
    <row r="28" spans="1:5" ht="15.75" customHeight="1">
      <c r="A28" s="2" t="s">
        <v>5</v>
      </c>
      <c r="B28" s="1">
        <v>61</v>
      </c>
      <c r="C28" s="1">
        <v>10</v>
      </c>
      <c r="D28" s="1">
        <v>51</v>
      </c>
      <c r="E28" s="6">
        <f>+B28/B5*100</f>
        <v>0.04751481917106114</v>
      </c>
    </row>
    <row r="29" spans="1:5" ht="15.75" customHeight="1">
      <c r="A29" s="3" t="s">
        <v>6</v>
      </c>
      <c r="B29" s="4">
        <f>+C29+D29</f>
        <v>27927</v>
      </c>
      <c r="C29" s="4">
        <f>SUM(C21:C28)</f>
        <v>11274</v>
      </c>
      <c r="D29" s="4">
        <f>SUM(D21:D28)</f>
        <v>16653</v>
      </c>
      <c r="E29" s="5">
        <f>SUM(E21:E28)</f>
        <v>21.753218934265973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5" sqref="E5:E29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680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128067</v>
      </c>
      <c r="C5" s="4">
        <f>+C10+C20+C29</f>
        <v>61752</v>
      </c>
      <c r="D5" s="4">
        <f>+D10+D20+D29</f>
        <v>66315</v>
      </c>
      <c r="E5" s="4">
        <f>+E10+E20+E29</f>
        <v>100.00000000000001</v>
      </c>
    </row>
    <row r="6" spans="1:5" ht="15.75" customHeight="1">
      <c r="A6" s="2" t="s">
        <v>658</v>
      </c>
      <c r="B6" s="1">
        <v>6284</v>
      </c>
      <c r="C6" s="1">
        <v>3293</v>
      </c>
      <c r="D6" s="1">
        <v>2991</v>
      </c>
      <c r="E6" s="6">
        <f>+B6/B5*100</f>
        <v>4.906806593423755</v>
      </c>
    </row>
    <row r="7" spans="1:5" ht="15.75" customHeight="1">
      <c r="A7" s="2" t="s">
        <v>659</v>
      </c>
      <c r="B7" s="1">
        <v>6597</v>
      </c>
      <c r="C7" s="1">
        <v>3387</v>
      </c>
      <c r="D7" s="1">
        <v>3210</v>
      </c>
      <c r="E7" s="6">
        <f>+B7/B5*100</f>
        <v>5.15120991356087</v>
      </c>
    </row>
    <row r="8" spans="1:5" ht="15.75" customHeight="1">
      <c r="A8" s="2" t="s">
        <v>660</v>
      </c>
      <c r="B8" s="1">
        <v>6988</v>
      </c>
      <c r="C8" s="1">
        <v>3574</v>
      </c>
      <c r="D8" s="1">
        <v>3414</v>
      </c>
      <c r="E8" s="6">
        <f>+B8/B5*100</f>
        <v>5.456518853412667</v>
      </c>
    </row>
    <row r="9" spans="1:5" ht="15.75" customHeight="1">
      <c r="A9" s="2" t="s">
        <v>661</v>
      </c>
      <c r="B9" s="1">
        <v>7614</v>
      </c>
      <c r="C9" s="1">
        <v>4086</v>
      </c>
      <c r="D9" s="1">
        <v>3528</v>
      </c>
      <c r="E9" s="6">
        <f>+B9/B5*100</f>
        <v>5.945325493686898</v>
      </c>
    </row>
    <row r="10" spans="1:5" ht="15.75" customHeight="1">
      <c r="A10" s="3" t="s">
        <v>662</v>
      </c>
      <c r="B10" s="4">
        <f>+C10+D10</f>
        <v>27483</v>
      </c>
      <c r="C10" s="4">
        <f>SUM(C6:C9)</f>
        <v>14340</v>
      </c>
      <c r="D10" s="4">
        <f>SUM(D6:D9)</f>
        <v>13143</v>
      </c>
      <c r="E10" s="5">
        <f>SUM(E6:E9)</f>
        <v>21.45986085408419</v>
      </c>
    </row>
    <row r="11" spans="1:5" ht="15.75" customHeight="1">
      <c r="A11" s="2" t="s">
        <v>663</v>
      </c>
      <c r="B11" s="1">
        <v>7438</v>
      </c>
      <c r="C11" s="1">
        <v>3786</v>
      </c>
      <c r="D11" s="1">
        <v>3652</v>
      </c>
      <c r="E11" s="6">
        <f>+B11/B5*100</f>
        <v>5.80789742868967</v>
      </c>
    </row>
    <row r="12" spans="1:5" ht="15.75" customHeight="1">
      <c r="A12" s="2" t="s">
        <v>664</v>
      </c>
      <c r="B12" s="1">
        <v>7861</v>
      </c>
      <c r="C12" s="1">
        <v>3902</v>
      </c>
      <c r="D12" s="1">
        <v>3959</v>
      </c>
      <c r="E12" s="6">
        <f>+B12/B5*100</f>
        <v>6.1381932894500535</v>
      </c>
    </row>
    <row r="13" spans="1:5" ht="15.75" customHeight="1">
      <c r="A13" s="2" t="s">
        <v>665</v>
      </c>
      <c r="B13" s="1">
        <v>8210</v>
      </c>
      <c r="C13" s="1">
        <v>4087</v>
      </c>
      <c r="D13" s="1">
        <v>4123</v>
      </c>
      <c r="E13" s="6">
        <f>+B13/B5*100</f>
        <v>6.410706895609329</v>
      </c>
    </row>
    <row r="14" spans="1:5" ht="15.75" customHeight="1">
      <c r="A14" s="2" t="s">
        <v>666</v>
      </c>
      <c r="B14" s="1">
        <v>7981</v>
      </c>
      <c r="C14" s="1">
        <v>3917</v>
      </c>
      <c r="D14" s="1">
        <v>4064</v>
      </c>
      <c r="E14" s="6">
        <f>+B14/B5*100</f>
        <v>6.231894242857254</v>
      </c>
    </row>
    <row r="15" spans="1:5" ht="15.75" customHeight="1">
      <c r="A15" s="2" t="s">
        <v>667</v>
      </c>
      <c r="B15" s="1">
        <v>7906</v>
      </c>
      <c r="C15" s="1">
        <v>3841</v>
      </c>
      <c r="D15" s="1">
        <v>4065</v>
      </c>
      <c r="E15" s="6">
        <f>+B15/B5*100</f>
        <v>6.173331146977754</v>
      </c>
    </row>
    <row r="16" spans="1:5" ht="15.75" customHeight="1">
      <c r="A16" s="2" t="s">
        <v>668</v>
      </c>
      <c r="B16" s="1">
        <v>8236</v>
      </c>
      <c r="C16" s="1">
        <v>4074</v>
      </c>
      <c r="D16" s="1">
        <v>4162</v>
      </c>
      <c r="E16" s="6">
        <f>+B16/B5*100</f>
        <v>6.431008768847557</v>
      </c>
    </row>
    <row r="17" spans="1:5" ht="15.75" customHeight="1">
      <c r="A17" s="2" t="s">
        <v>669</v>
      </c>
      <c r="B17" s="1">
        <v>8704</v>
      </c>
      <c r="C17" s="1">
        <v>4367</v>
      </c>
      <c r="D17" s="1">
        <v>4337</v>
      </c>
      <c r="E17" s="6">
        <f>+B17/B5*100</f>
        <v>6.79644248713564</v>
      </c>
    </row>
    <row r="18" spans="1:5" ht="15.75" customHeight="1">
      <c r="A18" s="2" t="s">
        <v>670</v>
      </c>
      <c r="B18" s="1">
        <v>9309</v>
      </c>
      <c r="C18" s="1">
        <v>4714</v>
      </c>
      <c r="D18" s="1">
        <v>4595</v>
      </c>
      <c r="E18" s="6">
        <f>+B18/B5*100</f>
        <v>7.268851460563611</v>
      </c>
    </row>
    <row r="19" spans="1:5" ht="15.75" customHeight="1">
      <c r="A19" s="2" t="s">
        <v>671</v>
      </c>
      <c r="B19" s="1">
        <v>6979</v>
      </c>
      <c r="C19" s="1">
        <v>3421</v>
      </c>
      <c r="D19" s="1">
        <v>3558</v>
      </c>
      <c r="E19" s="6">
        <f>+B19/B5*100</f>
        <v>5.449491281907127</v>
      </c>
    </row>
    <row r="20" spans="1:5" ht="15.75" customHeight="1">
      <c r="A20" s="3" t="s">
        <v>672</v>
      </c>
      <c r="B20" s="4">
        <f>+C20+D20</f>
        <v>72624</v>
      </c>
      <c r="C20" s="4">
        <f>SUM(C11:C19)</f>
        <v>36109</v>
      </c>
      <c r="D20" s="4">
        <f>SUM(D11:D19)</f>
        <v>36515</v>
      </c>
      <c r="E20" s="5">
        <f>SUM(E11:E19)</f>
        <v>56.707817002038</v>
      </c>
    </row>
    <row r="21" spans="1:5" ht="15.75" customHeight="1">
      <c r="A21" s="2" t="s">
        <v>673</v>
      </c>
      <c r="B21" s="1">
        <v>6382</v>
      </c>
      <c r="C21" s="1">
        <v>2996</v>
      </c>
      <c r="D21" s="1">
        <v>3386</v>
      </c>
      <c r="E21" s="6">
        <f>+B21/B5*100</f>
        <v>4.9833290387063025</v>
      </c>
    </row>
    <row r="22" spans="1:5" ht="15.75" customHeight="1">
      <c r="A22" s="2" t="s">
        <v>674</v>
      </c>
      <c r="B22" s="1">
        <v>6668</v>
      </c>
      <c r="C22" s="1">
        <v>3000</v>
      </c>
      <c r="D22" s="1">
        <v>3668</v>
      </c>
      <c r="E22" s="6">
        <f>+B22/B5*100</f>
        <v>5.206649644326798</v>
      </c>
    </row>
    <row r="23" spans="1:5" ht="15.75" customHeight="1">
      <c r="A23" s="2" t="s">
        <v>675</v>
      </c>
      <c r="B23" s="1">
        <v>6249</v>
      </c>
      <c r="C23" s="1">
        <v>2624</v>
      </c>
      <c r="D23" s="1">
        <v>3625</v>
      </c>
      <c r="E23" s="6">
        <f>+B23/B5*100</f>
        <v>4.879477148679988</v>
      </c>
    </row>
    <row r="24" spans="1:5" ht="15.75" customHeight="1">
      <c r="A24" s="2" t="s">
        <v>676</v>
      </c>
      <c r="B24" s="1">
        <v>4547</v>
      </c>
      <c r="C24" s="1">
        <v>1618</v>
      </c>
      <c r="D24" s="1">
        <v>2929</v>
      </c>
      <c r="E24" s="6">
        <f>+B24/B5*100</f>
        <v>3.5504852928545216</v>
      </c>
    </row>
    <row r="25" spans="1:5" ht="15.75" customHeight="1">
      <c r="A25" s="2" t="s">
        <v>677</v>
      </c>
      <c r="B25" s="1">
        <v>2641</v>
      </c>
      <c r="C25" s="1">
        <v>731</v>
      </c>
      <c r="D25" s="1">
        <v>1910</v>
      </c>
      <c r="E25" s="6">
        <f>+B25/B5*100</f>
        <v>2.0622018162368136</v>
      </c>
    </row>
    <row r="26" spans="1:5" ht="15.75" customHeight="1">
      <c r="A26" s="2" t="s">
        <v>678</v>
      </c>
      <c r="B26" s="1">
        <v>1080</v>
      </c>
      <c r="C26" s="1">
        <v>265</v>
      </c>
      <c r="D26" s="1">
        <v>815</v>
      </c>
      <c r="E26" s="6">
        <f>+B26/B5*100</f>
        <v>0.8433085806648083</v>
      </c>
    </row>
    <row r="27" spans="1:5" ht="15.75" customHeight="1">
      <c r="A27" s="2" t="s">
        <v>679</v>
      </c>
      <c r="B27" s="1">
        <v>330</v>
      </c>
      <c r="C27" s="1">
        <v>60</v>
      </c>
      <c r="D27" s="1">
        <v>270</v>
      </c>
      <c r="E27" s="6">
        <f>+B27/B5*100</f>
        <v>0.25767762186980253</v>
      </c>
    </row>
    <row r="28" spans="1:5" ht="15.75" customHeight="1">
      <c r="A28" s="2" t="s">
        <v>5</v>
      </c>
      <c r="B28" s="1">
        <v>63</v>
      </c>
      <c r="C28" s="1">
        <v>9</v>
      </c>
      <c r="D28" s="1">
        <v>54</v>
      </c>
      <c r="E28" s="6">
        <f>+B28/B5*100</f>
        <v>0.04919300053878048</v>
      </c>
    </row>
    <row r="29" spans="1:5" ht="15.75" customHeight="1">
      <c r="A29" s="3" t="s">
        <v>6</v>
      </c>
      <c r="B29" s="4">
        <f>+C29+D29</f>
        <v>27960</v>
      </c>
      <c r="C29" s="4">
        <f>SUM(C21:C28)</f>
        <v>11303</v>
      </c>
      <c r="D29" s="4">
        <f>SUM(D21:D28)</f>
        <v>16657</v>
      </c>
      <c r="E29" s="5">
        <f>SUM(E21:E28)</f>
        <v>21.832322143877818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703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128055</v>
      </c>
      <c r="C5" s="4">
        <f>+C10+C20+C29</f>
        <v>61763</v>
      </c>
      <c r="D5" s="4">
        <f>+D10+D20+D29</f>
        <v>66292</v>
      </c>
      <c r="E5" s="4">
        <f>+E10+E20+E29</f>
        <v>99.99999999999999</v>
      </c>
    </row>
    <row r="6" spans="1:5" ht="15.75" customHeight="1">
      <c r="A6" s="2" t="s">
        <v>681</v>
      </c>
      <c r="B6" s="1">
        <v>6250</v>
      </c>
      <c r="C6" s="1">
        <v>3284</v>
      </c>
      <c r="D6" s="1">
        <v>2966</v>
      </c>
      <c r="E6" s="6">
        <f>+B6/B5*100</f>
        <v>4.880715317636953</v>
      </c>
    </row>
    <row r="7" spans="1:5" ht="15.75" customHeight="1">
      <c r="A7" s="2" t="s">
        <v>682</v>
      </c>
      <c r="B7" s="1">
        <v>6604</v>
      </c>
      <c r="C7" s="1">
        <v>3391</v>
      </c>
      <c r="D7" s="1">
        <v>3213</v>
      </c>
      <c r="E7" s="6">
        <f>+B7/B5*100</f>
        <v>5.15715903322791</v>
      </c>
    </row>
    <row r="8" spans="1:5" ht="15.75" customHeight="1">
      <c r="A8" s="2" t="s">
        <v>683</v>
      </c>
      <c r="B8" s="1">
        <v>6991</v>
      </c>
      <c r="C8" s="1">
        <v>3577</v>
      </c>
      <c r="D8" s="1">
        <v>3414</v>
      </c>
      <c r="E8" s="6">
        <f>+B8/B5*100</f>
        <v>5.45937292569599</v>
      </c>
    </row>
    <row r="9" spans="1:5" ht="15.75" customHeight="1">
      <c r="A9" s="2" t="s">
        <v>684</v>
      </c>
      <c r="B9" s="1">
        <v>7583</v>
      </c>
      <c r="C9" s="1">
        <v>4066</v>
      </c>
      <c r="D9" s="1">
        <v>3517</v>
      </c>
      <c r="E9" s="6">
        <f>+B9/B5*100</f>
        <v>5.921674280582563</v>
      </c>
    </row>
    <row r="10" spans="1:5" ht="15.75" customHeight="1">
      <c r="A10" s="3" t="s">
        <v>685</v>
      </c>
      <c r="B10" s="4">
        <f>+C10+D10</f>
        <v>27428</v>
      </c>
      <c r="C10" s="4">
        <f>SUM(C6:C9)</f>
        <v>14318</v>
      </c>
      <c r="D10" s="4">
        <f>SUM(D6:D9)</f>
        <v>13110</v>
      </c>
      <c r="E10" s="5">
        <f>SUM(E6:E9)</f>
        <v>21.418921557143413</v>
      </c>
    </row>
    <row r="11" spans="1:5" ht="15.75" customHeight="1">
      <c r="A11" s="2" t="s">
        <v>686</v>
      </c>
      <c r="B11" s="1">
        <v>7450</v>
      </c>
      <c r="C11" s="1">
        <v>3813</v>
      </c>
      <c r="D11" s="1">
        <v>3637</v>
      </c>
      <c r="E11" s="6">
        <f>+B11/B5*100</f>
        <v>5.8178126586232475</v>
      </c>
    </row>
    <row r="12" spans="1:5" ht="15.75" customHeight="1">
      <c r="A12" s="2" t="s">
        <v>687</v>
      </c>
      <c r="B12" s="1">
        <v>7852</v>
      </c>
      <c r="C12" s="1">
        <v>3887</v>
      </c>
      <c r="D12" s="1">
        <v>3965</v>
      </c>
      <c r="E12" s="6">
        <f>+B12/B5*100</f>
        <v>6.131740267853656</v>
      </c>
    </row>
    <row r="13" spans="1:5" ht="15.75" customHeight="1">
      <c r="A13" s="2" t="s">
        <v>688</v>
      </c>
      <c r="B13" s="1">
        <v>8194</v>
      </c>
      <c r="C13" s="1">
        <v>4079</v>
      </c>
      <c r="D13" s="1">
        <v>4115</v>
      </c>
      <c r="E13" s="6">
        <f>+B13/B5*100</f>
        <v>6.398813010034751</v>
      </c>
    </row>
    <row r="14" spans="1:5" ht="15.75" customHeight="1">
      <c r="A14" s="2" t="s">
        <v>689</v>
      </c>
      <c r="B14" s="1">
        <v>7976</v>
      </c>
      <c r="C14" s="1">
        <v>3914</v>
      </c>
      <c r="D14" s="1">
        <v>4062</v>
      </c>
      <c r="E14" s="6">
        <f>+B14/B5*100</f>
        <v>6.228573659755574</v>
      </c>
    </row>
    <row r="15" spans="1:5" ht="15.75" customHeight="1">
      <c r="A15" s="2" t="s">
        <v>690</v>
      </c>
      <c r="B15" s="1">
        <v>7908</v>
      </c>
      <c r="C15" s="1">
        <v>3849</v>
      </c>
      <c r="D15" s="1">
        <v>4059</v>
      </c>
      <c r="E15" s="6">
        <f>+B15/B5*100</f>
        <v>6.175471477099684</v>
      </c>
    </row>
    <row r="16" spans="1:5" ht="15.75" customHeight="1">
      <c r="A16" s="2" t="s">
        <v>691</v>
      </c>
      <c r="B16" s="1">
        <v>8235</v>
      </c>
      <c r="C16" s="1">
        <v>4069</v>
      </c>
      <c r="D16" s="1">
        <v>4166</v>
      </c>
      <c r="E16" s="6">
        <f>+B16/B5*100</f>
        <v>6.430830502518449</v>
      </c>
    </row>
    <row r="17" spans="1:5" ht="15.75" customHeight="1">
      <c r="A17" s="2" t="s">
        <v>692</v>
      </c>
      <c r="B17" s="1">
        <v>8713</v>
      </c>
      <c r="C17" s="1">
        <v>4355</v>
      </c>
      <c r="D17" s="1">
        <v>4358</v>
      </c>
      <c r="E17" s="6">
        <f>+B17/B5*100</f>
        <v>6.804107610011323</v>
      </c>
    </row>
    <row r="18" spans="1:5" ht="15.75" customHeight="1">
      <c r="A18" s="2" t="s">
        <v>693</v>
      </c>
      <c r="B18" s="1">
        <v>9268</v>
      </c>
      <c r="C18" s="1">
        <v>4703</v>
      </c>
      <c r="D18" s="1">
        <v>4565</v>
      </c>
      <c r="E18" s="6">
        <f>+B18/B5*100</f>
        <v>7.237515130217485</v>
      </c>
    </row>
    <row r="19" spans="1:5" ht="15.75" customHeight="1">
      <c r="A19" s="2" t="s">
        <v>694</v>
      </c>
      <c r="B19" s="1">
        <v>7017</v>
      </c>
      <c r="C19" s="1">
        <v>3437</v>
      </c>
      <c r="D19" s="1">
        <v>3580</v>
      </c>
      <c r="E19" s="6">
        <f>+B19/B5*100</f>
        <v>5.479676701417359</v>
      </c>
    </row>
    <row r="20" spans="1:5" ht="15.75" customHeight="1">
      <c r="A20" s="3" t="s">
        <v>695</v>
      </c>
      <c r="B20" s="4">
        <f>+C20+D20</f>
        <v>72613</v>
      </c>
      <c r="C20" s="4">
        <f>SUM(C11:C19)</f>
        <v>36106</v>
      </c>
      <c r="D20" s="4">
        <f>SUM(D11:D19)</f>
        <v>36507</v>
      </c>
      <c r="E20" s="5">
        <f>SUM(E11:E19)</f>
        <v>56.704541017531525</v>
      </c>
    </row>
    <row r="21" spans="1:5" ht="15.75" customHeight="1">
      <c r="A21" s="2" t="s">
        <v>696</v>
      </c>
      <c r="B21" s="1">
        <v>6426</v>
      </c>
      <c r="C21" s="1">
        <v>3023</v>
      </c>
      <c r="D21" s="1">
        <v>3403</v>
      </c>
      <c r="E21" s="6">
        <f>+B21/B5*100</f>
        <v>5.018156260981609</v>
      </c>
    </row>
    <row r="22" spans="1:5" ht="15.75" customHeight="1">
      <c r="A22" s="2" t="s">
        <v>697</v>
      </c>
      <c r="B22" s="1">
        <v>6649</v>
      </c>
      <c r="C22" s="1">
        <v>3003</v>
      </c>
      <c r="D22" s="1">
        <v>3646</v>
      </c>
      <c r="E22" s="6">
        <f>+B22/B5*100</f>
        <v>5.192300183514896</v>
      </c>
    </row>
    <row r="23" spans="1:5" ht="15.75" customHeight="1">
      <c r="A23" s="2" t="s">
        <v>698</v>
      </c>
      <c r="B23" s="1">
        <v>6246</v>
      </c>
      <c r="C23" s="1">
        <v>2617</v>
      </c>
      <c r="D23" s="1">
        <v>3629</v>
      </c>
      <c r="E23" s="6">
        <f>+B23/B5*100</f>
        <v>4.877591659833666</v>
      </c>
    </row>
    <row r="24" spans="1:5" ht="15.75" customHeight="1">
      <c r="A24" s="2" t="s">
        <v>699</v>
      </c>
      <c r="B24" s="1">
        <v>4572</v>
      </c>
      <c r="C24" s="1">
        <v>1626</v>
      </c>
      <c r="D24" s="1">
        <v>2946</v>
      </c>
      <c r="E24" s="6">
        <f>+B24/B5*100</f>
        <v>3.5703408691577834</v>
      </c>
    </row>
    <row r="25" spans="1:5" ht="15.75" customHeight="1">
      <c r="A25" s="2" t="s">
        <v>700</v>
      </c>
      <c r="B25" s="1">
        <v>2651</v>
      </c>
      <c r="C25" s="1">
        <v>735</v>
      </c>
      <c r="D25" s="1">
        <v>1916</v>
      </c>
      <c r="E25" s="6">
        <f>+B25/B5*100</f>
        <v>2.07020420912889</v>
      </c>
    </row>
    <row r="26" spans="1:5" ht="15.75" customHeight="1">
      <c r="A26" s="2" t="s">
        <v>701</v>
      </c>
      <c r="B26" s="1">
        <v>1076</v>
      </c>
      <c r="C26" s="1">
        <v>266</v>
      </c>
      <c r="D26" s="1">
        <v>810</v>
      </c>
      <c r="E26" s="6">
        <f>+B26/B5*100</f>
        <v>0.8402639490843778</v>
      </c>
    </row>
    <row r="27" spans="1:5" ht="15.75" customHeight="1">
      <c r="A27" s="2" t="s">
        <v>702</v>
      </c>
      <c r="B27" s="1">
        <v>329</v>
      </c>
      <c r="C27" s="1">
        <v>60</v>
      </c>
      <c r="D27" s="1">
        <v>269</v>
      </c>
      <c r="E27" s="6">
        <f>+B27/B5*100</f>
        <v>0.2569208543204092</v>
      </c>
    </row>
    <row r="28" spans="1:5" ht="15.75" customHeight="1">
      <c r="A28" s="2" t="s">
        <v>5</v>
      </c>
      <c r="B28" s="1">
        <v>65</v>
      </c>
      <c r="C28" s="1">
        <v>9</v>
      </c>
      <c r="D28" s="1">
        <v>56</v>
      </c>
      <c r="E28" s="6">
        <f>+B28/B5*100</f>
        <v>0.0507594393034243</v>
      </c>
    </row>
    <row r="29" spans="1:5" ht="15.75" customHeight="1">
      <c r="A29" s="3" t="s">
        <v>6</v>
      </c>
      <c r="B29" s="4">
        <f>+C29+D29</f>
        <v>28014</v>
      </c>
      <c r="C29" s="4">
        <f>SUM(C21:C28)</f>
        <v>11339</v>
      </c>
      <c r="D29" s="4">
        <f>SUM(D21:D28)</f>
        <v>16675</v>
      </c>
      <c r="E29" s="5">
        <f>SUM(E21:E28)</f>
        <v>21.87653742532505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I11" sqref="I1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726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128156</v>
      </c>
      <c r="C5" s="4">
        <f>+C10+C20+C29</f>
        <v>61857</v>
      </c>
      <c r="D5" s="4">
        <f>+D10+D20+D29</f>
        <v>66299</v>
      </c>
      <c r="E5" s="4">
        <f>+E10+E20+E29</f>
        <v>100</v>
      </c>
    </row>
    <row r="6" spans="1:5" ht="15.75" customHeight="1">
      <c r="A6" s="2" t="s">
        <v>704</v>
      </c>
      <c r="B6" s="1">
        <v>6291</v>
      </c>
      <c r="C6" s="1">
        <v>3320</v>
      </c>
      <c r="D6" s="1">
        <v>2971</v>
      </c>
      <c r="E6" s="6">
        <f>+B6/B5*100</f>
        <v>4.908861075564156</v>
      </c>
    </row>
    <row r="7" spans="1:5" ht="15.75" customHeight="1">
      <c r="A7" s="2" t="s">
        <v>705</v>
      </c>
      <c r="B7" s="1">
        <v>6565</v>
      </c>
      <c r="C7" s="1">
        <v>3366</v>
      </c>
      <c r="D7" s="1">
        <v>3199</v>
      </c>
      <c r="E7" s="6">
        <f>+B7/B5*100</f>
        <v>5.122663004463311</v>
      </c>
    </row>
    <row r="8" spans="1:5" ht="15.75" customHeight="1">
      <c r="A8" s="2" t="s">
        <v>706</v>
      </c>
      <c r="B8" s="1">
        <v>6981</v>
      </c>
      <c r="C8" s="1">
        <v>3570</v>
      </c>
      <c r="D8" s="1">
        <v>3411</v>
      </c>
      <c r="E8" s="6">
        <f>+B8/B5*100</f>
        <v>5.447267392864945</v>
      </c>
    </row>
    <row r="9" spans="1:5" ht="15.75" customHeight="1">
      <c r="A9" s="2" t="s">
        <v>707</v>
      </c>
      <c r="B9" s="1">
        <v>7605</v>
      </c>
      <c r="C9" s="1">
        <v>4091</v>
      </c>
      <c r="D9" s="1">
        <v>3514</v>
      </c>
      <c r="E9" s="6">
        <f>+B9/B5*100</f>
        <v>5.9341739754674</v>
      </c>
    </row>
    <row r="10" spans="1:5" ht="15.75" customHeight="1">
      <c r="A10" s="3" t="s">
        <v>708</v>
      </c>
      <c r="B10" s="4">
        <f>+C10+D10</f>
        <v>27442</v>
      </c>
      <c r="C10" s="4">
        <f>SUM(C6:C9)</f>
        <v>14347</v>
      </c>
      <c r="D10" s="4">
        <f>SUM(D6:D9)</f>
        <v>13095</v>
      </c>
      <c r="E10" s="5">
        <f>SUM(E6:E9)</f>
        <v>21.41296544835981</v>
      </c>
    </row>
    <row r="11" spans="1:5" ht="15.75" customHeight="1">
      <c r="A11" s="2" t="s">
        <v>709</v>
      </c>
      <c r="B11" s="1">
        <v>7487</v>
      </c>
      <c r="C11" s="1">
        <v>3858</v>
      </c>
      <c r="D11" s="1">
        <v>3629</v>
      </c>
      <c r="E11" s="6">
        <f>+B11/B5*100</f>
        <v>5.842098692218858</v>
      </c>
    </row>
    <row r="12" spans="1:5" ht="15.75" customHeight="1">
      <c r="A12" s="2" t="s">
        <v>710</v>
      </c>
      <c r="B12" s="1">
        <v>7848</v>
      </c>
      <c r="C12" s="1">
        <v>3877</v>
      </c>
      <c r="D12" s="1">
        <v>3971</v>
      </c>
      <c r="E12" s="6">
        <f>+B12/B5*100</f>
        <v>6.123786635038546</v>
      </c>
    </row>
    <row r="13" spans="1:5" ht="15.75" customHeight="1">
      <c r="A13" s="2" t="s">
        <v>711</v>
      </c>
      <c r="B13" s="1">
        <v>8197</v>
      </c>
      <c r="C13" s="1">
        <v>4081</v>
      </c>
      <c r="D13" s="1">
        <v>4116</v>
      </c>
      <c r="E13" s="6">
        <f>+B13/B5*100</f>
        <v>6.396110989731266</v>
      </c>
    </row>
    <row r="14" spans="1:5" ht="15.75" customHeight="1">
      <c r="A14" s="2" t="s">
        <v>712</v>
      </c>
      <c r="B14" s="1">
        <v>7991</v>
      </c>
      <c r="C14" s="1">
        <v>3927</v>
      </c>
      <c r="D14" s="1">
        <v>4064</v>
      </c>
      <c r="E14" s="6">
        <f>+B14/B5*100</f>
        <v>6.235369393551609</v>
      </c>
    </row>
    <row r="15" spans="1:5" ht="15.75" customHeight="1">
      <c r="A15" s="2" t="s">
        <v>713</v>
      </c>
      <c r="B15" s="1">
        <v>7893</v>
      </c>
      <c r="C15" s="1">
        <v>3842</v>
      </c>
      <c r="D15" s="1">
        <v>4051</v>
      </c>
      <c r="E15" s="6">
        <f>+B15/B5*100</f>
        <v>6.158900090514685</v>
      </c>
    </row>
    <row r="16" spans="1:5" ht="15.75" customHeight="1">
      <c r="A16" s="2" t="s">
        <v>714</v>
      </c>
      <c r="B16" s="1">
        <v>8233</v>
      </c>
      <c r="C16" s="1">
        <v>4069</v>
      </c>
      <c r="D16" s="1">
        <v>4164</v>
      </c>
      <c r="E16" s="6">
        <f>+B16/B5*100</f>
        <v>6.424201754112175</v>
      </c>
    </row>
    <row r="17" spans="1:5" ht="15.75" customHeight="1">
      <c r="A17" s="2" t="s">
        <v>715</v>
      </c>
      <c r="B17" s="1">
        <v>8717</v>
      </c>
      <c r="C17" s="1">
        <v>4353</v>
      </c>
      <c r="D17" s="1">
        <v>4364</v>
      </c>
      <c r="E17" s="6">
        <f>+B17/B5*100</f>
        <v>6.801866475233309</v>
      </c>
    </row>
    <row r="18" spans="1:5" ht="15.75" customHeight="1">
      <c r="A18" s="2" t="s">
        <v>716</v>
      </c>
      <c r="B18" s="1">
        <v>9248</v>
      </c>
      <c r="C18" s="1">
        <v>4699</v>
      </c>
      <c r="D18" s="1">
        <v>4549</v>
      </c>
      <c r="E18" s="6">
        <f>+B18/B5*100</f>
        <v>7.216205249851742</v>
      </c>
    </row>
    <row r="19" spans="1:5" ht="15.75" customHeight="1">
      <c r="A19" s="2" t="s">
        <v>717</v>
      </c>
      <c r="B19" s="1">
        <v>7064</v>
      </c>
      <c r="C19" s="1">
        <v>3468</v>
      </c>
      <c r="D19" s="1">
        <v>3596</v>
      </c>
      <c r="E19" s="6">
        <f>+B19/B5*100</f>
        <v>5.512032210743157</v>
      </c>
    </row>
    <row r="20" spans="1:5" ht="15.75" customHeight="1">
      <c r="A20" s="3" t="s">
        <v>718</v>
      </c>
      <c r="B20" s="4">
        <f>+C20+D20</f>
        <v>72678</v>
      </c>
      <c r="C20" s="4">
        <f>SUM(C11:C19)</f>
        <v>36174</v>
      </c>
      <c r="D20" s="4">
        <f>SUM(D11:D19)</f>
        <v>36504</v>
      </c>
      <c r="E20" s="5">
        <f>SUM(E11:E19)</f>
        <v>56.71057149099535</v>
      </c>
    </row>
    <row r="21" spans="1:5" ht="15.75" customHeight="1">
      <c r="A21" s="2" t="s">
        <v>719</v>
      </c>
      <c r="B21" s="1">
        <v>6463</v>
      </c>
      <c r="C21" s="1">
        <v>3031</v>
      </c>
      <c r="D21" s="1">
        <v>3432</v>
      </c>
      <c r="E21" s="6">
        <f>+B21/B5*100</f>
        <v>5.043072505384063</v>
      </c>
    </row>
    <row r="22" spans="1:5" ht="15.75" customHeight="1">
      <c r="A22" s="2" t="s">
        <v>720</v>
      </c>
      <c r="B22" s="1">
        <v>6622</v>
      </c>
      <c r="C22" s="1">
        <v>2992</v>
      </c>
      <c r="D22" s="1">
        <v>3630</v>
      </c>
      <c r="E22" s="6">
        <f>+B22/B5*100</f>
        <v>5.167140048066419</v>
      </c>
    </row>
    <row r="23" spans="1:5" ht="15.75" customHeight="1">
      <c r="A23" s="2" t="s">
        <v>721</v>
      </c>
      <c r="B23" s="1">
        <v>6237</v>
      </c>
      <c r="C23" s="1">
        <v>2607</v>
      </c>
      <c r="D23" s="1">
        <v>3630</v>
      </c>
      <c r="E23" s="6">
        <f>+B23/B5*100</f>
        <v>4.866724928992791</v>
      </c>
    </row>
    <row r="24" spans="1:5" ht="15.75" customHeight="1">
      <c r="A24" s="2" t="s">
        <v>722</v>
      </c>
      <c r="B24" s="1">
        <v>4589</v>
      </c>
      <c r="C24" s="1">
        <v>1641</v>
      </c>
      <c r="D24" s="1">
        <v>2948</v>
      </c>
      <c r="E24" s="6">
        <f>+B24/B5*100</f>
        <v>3.580792159555542</v>
      </c>
    </row>
    <row r="25" spans="1:5" ht="15.75" customHeight="1">
      <c r="A25" s="2" t="s">
        <v>723</v>
      </c>
      <c r="B25" s="1">
        <v>2648</v>
      </c>
      <c r="C25" s="1">
        <v>734</v>
      </c>
      <c r="D25" s="1">
        <v>1914</v>
      </c>
      <c r="E25" s="6">
        <f>+B25/B5*100</f>
        <v>2.0662317800181027</v>
      </c>
    </row>
    <row r="26" spans="1:5" ht="15.75" customHeight="1">
      <c r="A26" s="2" t="s">
        <v>724</v>
      </c>
      <c r="B26" s="1">
        <v>1085</v>
      </c>
      <c r="C26" s="1">
        <v>263</v>
      </c>
      <c r="D26" s="1">
        <v>822</v>
      </c>
      <c r="E26" s="6">
        <f>+B26/B5*100</f>
        <v>0.8466244264802272</v>
      </c>
    </row>
    <row r="27" spans="1:5" ht="15.75" customHeight="1">
      <c r="A27" s="2" t="s">
        <v>725</v>
      </c>
      <c r="B27" s="1">
        <v>328</v>
      </c>
      <c r="C27" s="1">
        <v>59</v>
      </c>
      <c r="D27" s="1">
        <v>269</v>
      </c>
      <c r="E27" s="6">
        <f>+B27/B5*100</f>
        <v>0.2559380754705203</v>
      </c>
    </row>
    <row r="28" spans="1:5" ht="15.75" customHeight="1">
      <c r="A28" s="2" t="s">
        <v>5</v>
      </c>
      <c r="B28" s="1">
        <v>64</v>
      </c>
      <c r="C28" s="1">
        <v>9</v>
      </c>
      <c r="D28" s="1">
        <v>55</v>
      </c>
      <c r="E28" s="6">
        <f>+B28/B5*100</f>
        <v>0.04993913667717469</v>
      </c>
    </row>
    <row r="29" spans="1:5" ht="15.75" customHeight="1">
      <c r="A29" s="3" t="s">
        <v>6</v>
      </c>
      <c r="B29" s="4">
        <f>+C29+D29</f>
        <v>28036</v>
      </c>
      <c r="C29" s="4">
        <f>SUM(C21:C28)</f>
        <v>11336</v>
      </c>
      <c r="D29" s="4">
        <f>SUM(D21:D28)</f>
        <v>16700</v>
      </c>
      <c r="E29" s="5">
        <f>SUM(E21:E28)</f>
        <v>21.87646306064484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5" sqref="E5:E29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749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128225</v>
      </c>
      <c r="C5" s="4">
        <f>+C10+C20+C29</f>
        <v>61895</v>
      </c>
      <c r="D5" s="4">
        <f>+D10+D20+D29</f>
        <v>66330</v>
      </c>
      <c r="E5" s="4">
        <f>+E10+E20+E29</f>
        <v>100</v>
      </c>
    </row>
    <row r="6" spans="1:5" ht="15.75" customHeight="1">
      <c r="A6" s="2" t="s">
        <v>727</v>
      </c>
      <c r="B6" s="1">
        <v>6307</v>
      </c>
      <c r="C6" s="1">
        <v>3325</v>
      </c>
      <c r="D6" s="1">
        <v>2982</v>
      </c>
      <c r="E6" s="6">
        <f>+B6/B5*100</f>
        <v>4.91869760187171</v>
      </c>
    </row>
    <row r="7" spans="1:5" ht="15.75" customHeight="1">
      <c r="A7" s="2" t="s">
        <v>728</v>
      </c>
      <c r="B7" s="1">
        <v>6558</v>
      </c>
      <c r="C7" s="1">
        <v>3376</v>
      </c>
      <c r="D7" s="1">
        <v>3182</v>
      </c>
      <c r="E7" s="6">
        <f>+B7/B5*100</f>
        <v>5.114447260674596</v>
      </c>
    </row>
    <row r="8" spans="1:5" ht="15.75" customHeight="1">
      <c r="A8" s="2" t="s">
        <v>729</v>
      </c>
      <c r="B8" s="1">
        <v>6989</v>
      </c>
      <c r="C8" s="1">
        <v>3571</v>
      </c>
      <c r="D8" s="1">
        <v>3418</v>
      </c>
      <c r="E8" s="6">
        <f>+B8/B5*100</f>
        <v>5.450575160850068</v>
      </c>
    </row>
    <row r="9" spans="1:5" ht="15.75" customHeight="1">
      <c r="A9" s="2" t="s">
        <v>730</v>
      </c>
      <c r="B9" s="1">
        <v>7594</v>
      </c>
      <c r="C9" s="1">
        <v>4088</v>
      </c>
      <c r="D9" s="1">
        <v>3506</v>
      </c>
      <c r="E9" s="6">
        <f>+B9/B5*100</f>
        <v>5.922402027685709</v>
      </c>
    </row>
    <row r="10" spans="1:5" ht="15.75" customHeight="1">
      <c r="A10" s="3" t="s">
        <v>731</v>
      </c>
      <c r="B10" s="4">
        <f>+C10+D10</f>
        <v>27448</v>
      </c>
      <c r="C10" s="4">
        <f>SUM(C6:C9)</f>
        <v>14360</v>
      </c>
      <c r="D10" s="4">
        <f>SUM(D6:D9)</f>
        <v>13088</v>
      </c>
      <c r="E10" s="5">
        <f>SUM(E6:E9)</f>
        <v>21.406122051082082</v>
      </c>
    </row>
    <row r="11" spans="1:5" ht="15.75" customHeight="1">
      <c r="A11" s="2" t="s">
        <v>732</v>
      </c>
      <c r="B11" s="1">
        <v>7483</v>
      </c>
      <c r="C11" s="1">
        <v>3850</v>
      </c>
      <c r="D11" s="1">
        <v>3633</v>
      </c>
      <c r="E11" s="6">
        <f>+B11/B5*100</f>
        <v>5.835835445505946</v>
      </c>
    </row>
    <row r="12" spans="1:5" ht="15.75" customHeight="1">
      <c r="A12" s="2" t="s">
        <v>733</v>
      </c>
      <c r="B12" s="1">
        <v>7861</v>
      </c>
      <c r="C12" s="1">
        <v>3891</v>
      </c>
      <c r="D12" s="1">
        <v>3970</v>
      </c>
      <c r="E12" s="6">
        <f>+B12/B5*100</f>
        <v>6.13062975238838</v>
      </c>
    </row>
    <row r="13" spans="1:5" ht="15.75" customHeight="1">
      <c r="A13" s="2" t="s">
        <v>734</v>
      </c>
      <c r="B13" s="1">
        <v>8206</v>
      </c>
      <c r="C13" s="1">
        <v>4086</v>
      </c>
      <c r="D13" s="1">
        <v>4120</v>
      </c>
      <c r="E13" s="6">
        <f>+B13/B5*100</f>
        <v>6.399688048352506</v>
      </c>
    </row>
    <row r="14" spans="1:5" ht="15.75" customHeight="1">
      <c r="A14" s="2" t="s">
        <v>735</v>
      </c>
      <c r="B14" s="1">
        <v>7986</v>
      </c>
      <c r="C14" s="1">
        <v>3912</v>
      </c>
      <c r="D14" s="1">
        <v>4074</v>
      </c>
      <c r="E14" s="6">
        <f>+B14/B5*100</f>
        <v>6.228114642230454</v>
      </c>
    </row>
    <row r="15" spans="1:5" ht="15.75" customHeight="1">
      <c r="A15" s="2" t="s">
        <v>736</v>
      </c>
      <c r="B15" s="1">
        <v>7890</v>
      </c>
      <c r="C15" s="1">
        <v>3854</v>
      </c>
      <c r="D15" s="1">
        <v>4036</v>
      </c>
      <c r="E15" s="6">
        <f>+B15/B5*100</f>
        <v>6.153246246831741</v>
      </c>
    </row>
    <row r="16" spans="1:5" ht="15.75" customHeight="1">
      <c r="A16" s="2" t="s">
        <v>737</v>
      </c>
      <c r="B16" s="1">
        <v>8234</v>
      </c>
      <c r="C16" s="1">
        <v>4051</v>
      </c>
      <c r="D16" s="1">
        <v>4183</v>
      </c>
      <c r="E16" s="6">
        <f>+B16/B5*100</f>
        <v>6.421524663677131</v>
      </c>
    </row>
    <row r="17" spans="1:5" ht="15.75" customHeight="1">
      <c r="A17" s="2" t="s">
        <v>738</v>
      </c>
      <c r="B17" s="1">
        <v>8725</v>
      </c>
      <c r="C17" s="1">
        <v>4375</v>
      </c>
      <c r="D17" s="1">
        <v>4350</v>
      </c>
      <c r="E17" s="6">
        <f>+B17/B5*100</f>
        <v>6.804445310976799</v>
      </c>
    </row>
    <row r="18" spans="1:5" ht="15.75" customHeight="1">
      <c r="A18" s="2" t="s">
        <v>739</v>
      </c>
      <c r="B18" s="1">
        <v>9199</v>
      </c>
      <c r="C18" s="1">
        <v>4682</v>
      </c>
      <c r="D18" s="1">
        <v>4517</v>
      </c>
      <c r="E18" s="6">
        <f>+B18/B5*100</f>
        <v>7.1741080132579444</v>
      </c>
    </row>
    <row r="19" spans="1:5" ht="15.75" customHeight="1">
      <c r="A19" s="2" t="s">
        <v>740</v>
      </c>
      <c r="B19" s="1">
        <v>7131</v>
      </c>
      <c r="C19" s="1">
        <v>3497</v>
      </c>
      <c r="D19" s="1">
        <v>3634</v>
      </c>
      <c r="E19" s="6">
        <f>+B19/B5*100</f>
        <v>5.561317995710665</v>
      </c>
    </row>
    <row r="20" spans="1:5" ht="15.75" customHeight="1">
      <c r="A20" s="3" t="s">
        <v>741</v>
      </c>
      <c r="B20" s="4">
        <f>+C20+D20</f>
        <v>72715</v>
      </c>
      <c r="C20" s="4">
        <f>SUM(C11:C19)</f>
        <v>36198</v>
      </c>
      <c r="D20" s="4">
        <f>SUM(D11:D19)</f>
        <v>36517</v>
      </c>
      <c r="E20" s="5">
        <f>SUM(E11:E19)</f>
        <v>56.70891011893156</v>
      </c>
    </row>
    <row r="21" spans="1:5" ht="15.75" customHeight="1">
      <c r="A21" s="2" t="s">
        <v>742</v>
      </c>
      <c r="B21" s="1">
        <v>6471</v>
      </c>
      <c r="C21" s="1">
        <v>3034</v>
      </c>
      <c r="D21" s="1">
        <v>3437</v>
      </c>
      <c r="E21" s="6">
        <f>+B21/B5*100</f>
        <v>5.046597777344512</v>
      </c>
    </row>
    <row r="22" spans="1:5" ht="15.75" customHeight="1">
      <c r="A22" s="2" t="s">
        <v>743</v>
      </c>
      <c r="B22" s="1">
        <v>6628</v>
      </c>
      <c r="C22" s="1">
        <v>2990</v>
      </c>
      <c r="D22" s="1">
        <v>3638</v>
      </c>
      <c r="E22" s="6">
        <f>+B22/B5*100</f>
        <v>5.169038798986157</v>
      </c>
    </row>
    <row r="23" spans="1:5" ht="15.75" customHeight="1">
      <c r="A23" s="2" t="s">
        <v>744</v>
      </c>
      <c r="B23" s="1">
        <v>6207</v>
      </c>
      <c r="C23" s="1">
        <v>2596</v>
      </c>
      <c r="D23" s="1">
        <v>3611</v>
      </c>
      <c r="E23" s="6">
        <f>+B23/B5*100</f>
        <v>4.84070968999805</v>
      </c>
    </row>
    <row r="24" spans="1:5" ht="15.75" customHeight="1">
      <c r="A24" s="2" t="s">
        <v>745</v>
      </c>
      <c r="B24" s="1">
        <v>4619</v>
      </c>
      <c r="C24" s="1">
        <v>1651</v>
      </c>
      <c r="D24" s="1">
        <v>2968</v>
      </c>
      <c r="E24" s="6">
        <f>+B24/B5*100</f>
        <v>3.602261649444336</v>
      </c>
    </row>
    <row r="25" spans="1:5" ht="15.75" customHeight="1">
      <c r="A25" s="2" t="s">
        <v>746</v>
      </c>
      <c r="B25" s="1">
        <v>2652</v>
      </c>
      <c r="C25" s="1">
        <v>737</v>
      </c>
      <c r="D25" s="1">
        <v>1915</v>
      </c>
      <c r="E25" s="6">
        <f>+B25/B5*100</f>
        <v>2.068239422889452</v>
      </c>
    </row>
    <row r="26" spans="1:5" ht="15.75" customHeight="1">
      <c r="A26" s="2" t="s">
        <v>747</v>
      </c>
      <c r="B26" s="1">
        <v>1082</v>
      </c>
      <c r="C26" s="1">
        <v>255</v>
      </c>
      <c r="D26" s="1">
        <v>827</v>
      </c>
      <c r="E26" s="6">
        <f>+B26/B5*100</f>
        <v>0.8438292064729966</v>
      </c>
    </row>
    <row r="27" spans="1:5" ht="15.75" customHeight="1">
      <c r="A27" s="2" t="s">
        <v>748</v>
      </c>
      <c r="B27" s="1">
        <v>338</v>
      </c>
      <c r="C27" s="1">
        <v>65</v>
      </c>
      <c r="D27" s="1">
        <v>273</v>
      </c>
      <c r="E27" s="6">
        <f>+B27/B5*100</f>
        <v>0.2635991421329694</v>
      </c>
    </row>
    <row r="28" spans="1:5" ht="15.75" customHeight="1">
      <c r="A28" s="2" t="s">
        <v>5</v>
      </c>
      <c r="B28" s="1">
        <v>65</v>
      </c>
      <c r="C28" s="1">
        <v>9</v>
      </c>
      <c r="D28" s="1">
        <v>56</v>
      </c>
      <c r="E28" s="6">
        <f>+B28/B5*100</f>
        <v>0.050692142717878724</v>
      </c>
    </row>
    <row r="29" spans="1:5" ht="15.75" customHeight="1">
      <c r="A29" s="3" t="s">
        <v>6</v>
      </c>
      <c r="B29" s="4">
        <f>+C29+D29</f>
        <v>28062</v>
      </c>
      <c r="C29" s="4">
        <f>SUM(C21:C28)</f>
        <v>11337</v>
      </c>
      <c r="D29" s="4">
        <f>SUM(D21:D28)</f>
        <v>16725</v>
      </c>
      <c r="E29" s="5">
        <f>SUM(E21:E28)</f>
        <v>21.884967829986348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2" sqref="D2:E2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772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128258</v>
      </c>
      <c r="C5" s="4">
        <f>+C10+C20+C29</f>
        <v>61906</v>
      </c>
      <c r="D5" s="4">
        <f>+D10+D20+D29</f>
        <v>66352</v>
      </c>
      <c r="E5" s="4">
        <f>+E10+E20+E29</f>
        <v>100</v>
      </c>
    </row>
    <row r="6" spans="1:5" ht="15.75" customHeight="1">
      <c r="A6" s="2" t="s">
        <v>750</v>
      </c>
      <c r="B6" s="1">
        <v>6320</v>
      </c>
      <c r="C6" s="1">
        <v>3320</v>
      </c>
      <c r="D6" s="1">
        <v>3000</v>
      </c>
      <c r="E6" s="6">
        <f>+B6/B5*100</f>
        <v>4.9275678710099955</v>
      </c>
    </row>
    <row r="7" spans="1:5" ht="15.75" customHeight="1">
      <c r="A7" s="2" t="s">
        <v>751</v>
      </c>
      <c r="B7" s="1">
        <v>6568</v>
      </c>
      <c r="C7" s="1">
        <v>3385</v>
      </c>
      <c r="D7" s="1">
        <v>3183</v>
      </c>
      <c r="E7" s="6">
        <f>+B7/B5*100</f>
        <v>5.120928129239501</v>
      </c>
    </row>
    <row r="8" spans="1:5" ht="15.75" customHeight="1">
      <c r="A8" s="2" t="s">
        <v>752</v>
      </c>
      <c r="B8" s="1">
        <v>6959</v>
      </c>
      <c r="C8" s="1">
        <v>3557</v>
      </c>
      <c r="D8" s="1">
        <v>3402</v>
      </c>
      <c r="E8" s="6">
        <f>+B8/B5*100</f>
        <v>5.425782407335214</v>
      </c>
    </row>
    <row r="9" spans="1:5" ht="15.75" customHeight="1">
      <c r="A9" s="2" t="s">
        <v>753</v>
      </c>
      <c r="B9" s="1">
        <v>7573</v>
      </c>
      <c r="C9" s="1">
        <v>4088</v>
      </c>
      <c r="D9" s="1">
        <v>3485</v>
      </c>
      <c r="E9" s="6">
        <f>+B9/B5*100</f>
        <v>5.904504982145363</v>
      </c>
    </row>
    <row r="10" spans="1:5" ht="15.75" customHeight="1">
      <c r="A10" s="3" t="s">
        <v>754</v>
      </c>
      <c r="B10" s="4">
        <f>+C10+D10</f>
        <v>27420</v>
      </c>
      <c r="C10" s="4">
        <f>SUM(C6:C9)</f>
        <v>14350</v>
      </c>
      <c r="D10" s="4">
        <f>SUM(D6:D9)</f>
        <v>13070</v>
      </c>
      <c r="E10" s="5">
        <f>SUM(E6:E9)</f>
        <v>21.378783389730074</v>
      </c>
    </row>
    <row r="11" spans="1:5" ht="15.75" customHeight="1">
      <c r="A11" s="2" t="s">
        <v>755</v>
      </c>
      <c r="B11" s="1">
        <v>7520</v>
      </c>
      <c r="C11" s="1">
        <v>3857</v>
      </c>
      <c r="D11" s="1">
        <v>3663</v>
      </c>
      <c r="E11" s="6">
        <f>+B11/B5*100</f>
        <v>5.863182023733413</v>
      </c>
    </row>
    <row r="12" spans="1:5" ht="15.75" customHeight="1">
      <c r="A12" s="2" t="s">
        <v>756</v>
      </c>
      <c r="B12" s="1">
        <v>7862</v>
      </c>
      <c r="C12" s="1">
        <v>3894</v>
      </c>
      <c r="D12" s="1">
        <v>3968</v>
      </c>
      <c r="E12" s="6">
        <f>+B12/B5*100</f>
        <v>6.129832057259586</v>
      </c>
    </row>
    <row r="13" spans="1:5" ht="15.75" customHeight="1">
      <c r="A13" s="2" t="s">
        <v>757</v>
      </c>
      <c r="B13" s="1">
        <v>8188</v>
      </c>
      <c r="C13" s="1">
        <v>4070</v>
      </c>
      <c r="D13" s="1">
        <v>4118</v>
      </c>
      <c r="E13" s="6">
        <f>+B13/B5*100</f>
        <v>6.384007235416115</v>
      </c>
    </row>
    <row r="14" spans="1:5" ht="15.75" customHeight="1">
      <c r="A14" s="2" t="s">
        <v>758</v>
      </c>
      <c r="B14" s="1">
        <v>7990</v>
      </c>
      <c r="C14" s="1">
        <v>3929</v>
      </c>
      <c r="D14" s="1">
        <v>4061</v>
      </c>
      <c r="E14" s="6">
        <f>+B14/B5*100</f>
        <v>6.22963090021675</v>
      </c>
    </row>
    <row r="15" spans="1:5" ht="15.75" customHeight="1">
      <c r="A15" s="2" t="s">
        <v>759</v>
      </c>
      <c r="B15" s="1">
        <v>7883</v>
      </c>
      <c r="C15" s="1">
        <v>3838</v>
      </c>
      <c r="D15" s="1">
        <v>4045</v>
      </c>
      <c r="E15" s="6">
        <f>+B15/B5*100</f>
        <v>6.146205304932246</v>
      </c>
    </row>
    <row r="16" spans="1:5" ht="15.75" customHeight="1">
      <c r="A16" s="2" t="s">
        <v>760</v>
      </c>
      <c r="B16" s="1">
        <v>8241</v>
      </c>
      <c r="C16" s="1">
        <v>4051</v>
      </c>
      <c r="D16" s="1">
        <v>4190</v>
      </c>
      <c r="E16" s="6">
        <f>+B16/B5*100</f>
        <v>6.4253301938280645</v>
      </c>
    </row>
    <row r="17" spans="1:5" ht="15.75" customHeight="1">
      <c r="A17" s="2" t="s">
        <v>761</v>
      </c>
      <c r="B17" s="1">
        <v>8726</v>
      </c>
      <c r="C17" s="1">
        <v>4373</v>
      </c>
      <c r="D17" s="1">
        <v>4353</v>
      </c>
      <c r="E17" s="6">
        <f>+B17/B5*100</f>
        <v>6.803474247220446</v>
      </c>
    </row>
    <row r="18" spans="1:5" ht="15.75" customHeight="1">
      <c r="A18" s="2" t="s">
        <v>762</v>
      </c>
      <c r="B18" s="1">
        <v>9137</v>
      </c>
      <c r="C18" s="1">
        <v>4655</v>
      </c>
      <c r="D18" s="1">
        <v>4482</v>
      </c>
      <c r="E18" s="6">
        <f>+B18/B5*100</f>
        <v>7.123922094528217</v>
      </c>
    </row>
    <row r="19" spans="1:5" ht="15.75" customHeight="1">
      <c r="A19" s="2" t="s">
        <v>763</v>
      </c>
      <c r="B19" s="1">
        <v>7208</v>
      </c>
      <c r="C19" s="1">
        <v>3546</v>
      </c>
      <c r="D19" s="1">
        <v>3662</v>
      </c>
      <c r="E19" s="6">
        <f>+B19/B5*100</f>
        <v>5.619922344025324</v>
      </c>
    </row>
    <row r="20" spans="1:5" ht="15.75" customHeight="1">
      <c r="A20" s="3" t="s">
        <v>764</v>
      </c>
      <c r="B20" s="4">
        <f>+C20+D20</f>
        <v>72755</v>
      </c>
      <c r="C20" s="4">
        <f>SUM(C11:C19)</f>
        <v>36213</v>
      </c>
      <c r="D20" s="4">
        <f>SUM(D11:D19)</f>
        <v>36542</v>
      </c>
      <c r="E20" s="5">
        <f>SUM(E11:E19)</f>
        <v>56.72550640116017</v>
      </c>
    </row>
    <row r="21" spans="1:5" ht="15.75" customHeight="1">
      <c r="A21" s="2" t="s">
        <v>765</v>
      </c>
      <c r="B21" s="1">
        <v>6468</v>
      </c>
      <c r="C21" s="1">
        <v>3017</v>
      </c>
      <c r="D21" s="1">
        <v>3451</v>
      </c>
      <c r="E21" s="6">
        <f>+B21/B5*100</f>
        <v>5.042960283179217</v>
      </c>
    </row>
    <row r="22" spans="1:5" ht="15.75" customHeight="1">
      <c r="A22" s="2" t="s">
        <v>766</v>
      </c>
      <c r="B22" s="1">
        <v>6611</v>
      </c>
      <c r="C22" s="1">
        <v>2986</v>
      </c>
      <c r="D22" s="1">
        <v>3625</v>
      </c>
      <c r="E22" s="6">
        <f>+B22/B5*100</f>
        <v>5.154454303045424</v>
      </c>
    </row>
    <row r="23" spans="1:5" ht="15.75" customHeight="1">
      <c r="A23" s="2" t="s">
        <v>767</v>
      </c>
      <c r="B23" s="1">
        <v>6197</v>
      </c>
      <c r="C23" s="1">
        <v>2592</v>
      </c>
      <c r="D23" s="1">
        <v>3605</v>
      </c>
      <c r="E23" s="6">
        <f>+B23/B5*100</f>
        <v>4.831667420355846</v>
      </c>
    </row>
    <row r="24" spans="1:5" ht="15.75" customHeight="1">
      <c r="A24" s="2" t="s">
        <v>768</v>
      </c>
      <c r="B24" s="1">
        <v>4633</v>
      </c>
      <c r="C24" s="1">
        <v>1666</v>
      </c>
      <c r="D24" s="1">
        <v>2967</v>
      </c>
      <c r="E24" s="6">
        <f>+B24/B5*100</f>
        <v>3.6122503079729915</v>
      </c>
    </row>
    <row r="25" spans="1:5" ht="15.75" customHeight="1">
      <c r="A25" s="2" t="s">
        <v>769</v>
      </c>
      <c r="B25" s="1">
        <v>2686</v>
      </c>
      <c r="C25" s="1">
        <v>748</v>
      </c>
      <c r="D25" s="1">
        <v>1938</v>
      </c>
      <c r="E25" s="6">
        <f>+B25/B5*100</f>
        <v>2.094216345179248</v>
      </c>
    </row>
    <row r="26" spans="1:5" ht="15.75" customHeight="1">
      <c r="A26" s="2" t="s">
        <v>770</v>
      </c>
      <c r="B26" s="1">
        <v>1087</v>
      </c>
      <c r="C26" s="1">
        <v>259</v>
      </c>
      <c r="D26" s="1">
        <v>828</v>
      </c>
      <c r="E26" s="6">
        <f>+B26/B5*100</f>
        <v>0.8475104866752952</v>
      </c>
    </row>
    <row r="27" spans="1:5" ht="15.75" customHeight="1">
      <c r="A27" s="2" t="s">
        <v>771</v>
      </c>
      <c r="B27" s="1">
        <v>339</v>
      </c>
      <c r="C27" s="1">
        <v>65</v>
      </c>
      <c r="D27" s="1">
        <v>274</v>
      </c>
      <c r="E27" s="6">
        <f>+B27/B5*100</f>
        <v>0.26431099814436526</v>
      </c>
    </row>
    <row r="28" spans="1:5" ht="15.75" customHeight="1">
      <c r="A28" s="2" t="s">
        <v>5</v>
      </c>
      <c r="B28" s="1">
        <v>62</v>
      </c>
      <c r="C28" s="1">
        <v>10</v>
      </c>
      <c r="D28" s="1">
        <v>52</v>
      </c>
      <c r="E28" s="6">
        <f>+B28/B5*100</f>
        <v>0.048340064557376536</v>
      </c>
    </row>
    <row r="29" spans="1:5" ht="15.75" customHeight="1">
      <c r="A29" s="3" t="s">
        <v>6</v>
      </c>
      <c r="B29" s="4">
        <f>+C29+D29</f>
        <v>28083</v>
      </c>
      <c r="C29" s="4">
        <f>SUM(C21:C28)</f>
        <v>11343</v>
      </c>
      <c r="D29" s="4">
        <f>SUM(D21:D28)</f>
        <v>16740</v>
      </c>
      <c r="E29" s="5">
        <f>SUM(E21:E28)</f>
        <v>21.895710209109758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21" sqref="C2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795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128343</v>
      </c>
      <c r="C5" s="4">
        <f>+C10+C20+C29</f>
        <v>61944</v>
      </c>
      <c r="D5" s="4">
        <f>+D10+D20+D29</f>
        <v>66399</v>
      </c>
      <c r="E5" s="4">
        <f>+E10+E20+E29</f>
        <v>100</v>
      </c>
    </row>
    <row r="6" spans="1:5" ht="15.75" customHeight="1">
      <c r="A6" s="2" t="s">
        <v>773</v>
      </c>
      <c r="B6" s="1">
        <v>6321</v>
      </c>
      <c r="C6" s="1">
        <v>3306</v>
      </c>
      <c r="D6" s="1">
        <v>3015</v>
      </c>
      <c r="E6" s="6">
        <f>+B6/B5*100</f>
        <v>4.925083565134055</v>
      </c>
    </row>
    <row r="7" spans="1:5" ht="15.75" customHeight="1">
      <c r="A7" s="2" t="s">
        <v>774</v>
      </c>
      <c r="B7" s="1">
        <v>6588</v>
      </c>
      <c r="C7" s="1">
        <v>3407</v>
      </c>
      <c r="D7" s="1">
        <v>3181</v>
      </c>
      <c r="E7" s="6">
        <f>+B7/B5*100</f>
        <v>5.133119842920922</v>
      </c>
    </row>
    <row r="8" spans="1:5" ht="15.75" customHeight="1">
      <c r="A8" s="2" t="s">
        <v>775</v>
      </c>
      <c r="B8" s="1">
        <v>6952</v>
      </c>
      <c r="C8" s="1">
        <v>3561</v>
      </c>
      <c r="D8" s="1">
        <v>3391</v>
      </c>
      <c r="E8" s="6">
        <f>+B8/B5*100</f>
        <v>5.416734843349462</v>
      </c>
    </row>
    <row r="9" spans="1:5" ht="15.75" customHeight="1">
      <c r="A9" s="2" t="s">
        <v>776</v>
      </c>
      <c r="B9" s="1">
        <v>7573</v>
      </c>
      <c r="C9" s="1">
        <v>4081</v>
      </c>
      <c r="D9" s="1">
        <v>3492</v>
      </c>
      <c r="E9" s="6">
        <f>+B9/B5*100</f>
        <v>5.900594500673975</v>
      </c>
    </row>
    <row r="10" spans="1:5" ht="15.75" customHeight="1">
      <c r="A10" s="3" t="s">
        <v>777</v>
      </c>
      <c r="B10" s="4">
        <f>+C10+D10</f>
        <v>27434</v>
      </c>
      <c r="C10" s="4">
        <f>SUM(C6:C9)</f>
        <v>14355</v>
      </c>
      <c r="D10" s="4">
        <f>SUM(D6:D9)</f>
        <v>13079</v>
      </c>
      <c r="E10" s="5">
        <f>SUM(E6:E9)</f>
        <v>21.375532752078414</v>
      </c>
    </row>
    <row r="11" spans="1:5" ht="15.75" customHeight="1">
      <c r="A11" s="2" t="s">
        <v>778</v>
      </c>
      <c r="B11" s="1">
        <v>7544</v>
      </c>
      <c r="C11" s="1">
        <v>3875</v>
      </c>
      <c r="D11" s="1">
        <v>3669</v>
      </c>
      <c r="E11" s="6">
        <f>+B11/B5*100</f>
        <v>5.877998800090383</v>
      </c>
    </row>
    <row r="12" spans="1:5" ht="15.75" customHeight="1">
      <c r="A12" s="2" t="s">
        <v>779</v>
      </c>
      <c r="B12" s="1">
        <v>7832</v>
      </c>
      <c r="C12" s="1">
        <v>3878</v>
      </c>
      <c r="D12" s="1">
        <v>3954</v>
      </c>
      <c r="E12" s="6">
        <f>+B12/B5*100</f>
        <v>6.1023974817481275</v>
      </c>
    </row>
    <row r="13" spans="1:5" ht="15.75" customHeight="1">
      <c r="A13" s="2" t="s">
        <v>780</v>
      </c>
      <c r="B13" s="1">
        <v>8186</v>
      </c>
      <c r="C13" s="1">
        <v>4053</v>
      </c>
      <c r="D13" s="1">
        <v>4133</v>
      </c>
      <c r="E13" s="6">
        <f>+B13/B5*100</f>
        <v>6.378220861285773</v>
      </c>
    </row>
    <row r="14" spans="1:5" ht="15.75" customHeight="1">
      <c r="A14" s="2" t="s">
        <v>781</v>
      </c>
      <c r="B14" s="1">
        <v>7998</v>
      </c>
      <c r="C14" s="1">
        <v>3934</v>
      </c>
      <c r="D14" s="1">
        <v>4064</v>
      </c>
      <c r="E14" s="6">
        <f>+B14/B5*100</f>
        <v>6.231738388536967</v>
      </c>
    </row>
    <row r="15" spans="1:5" ht="15.75" customHeight="1">
      <c r="A15" s="2" t="s">
        <v>782</v>
      </c>
      <c r="B15" s="1">
        <v>7897</v>
      </c>
      <c r="C15" s="1">
        <v>3849</v>
      </c>
      <c r="D15" s="1">
        <v>4048</v>
      </c>
      <c r="E15" s="6">
        <f>+B15/B5*100</f>
        <v>6.153043017538939</v>
      </c>
    </row>
    <row r="16" spans="1:5" ht="15.75" customHeight="1">
      <c r="A16" s="2" t="s">
        <v>783</v>
      </c>
      <c r="B16" s="1">
        <v>8219</v>
      </c>
      <c r="C16" s="1">
        <v>4037</v>
      </c>
      <c r="D16" s="1">
        <v>4182</v>
      </c>
      <c r="E16" s="6">
        <f>+B16/B5*100</f>
        <v>6.403933210225723</v>
      </c>
    </row>
    <row r="17" spans="1:5" ht="15.75" customHeight="1">
      <c r="A17" s="2" t="s">
        <v>784</v>
      </c>
      <c r="B17" s="1">
        <v>8726</v>
      </c>
      <c r="C17" s="1">
        <v>4383</v>
      </c>
      <c r="D17" s="1">
        <v>4343</v>
      </c>
      <c r="E17" s="6">
        <f>+B17/B5*100</f>
        <v>6.798968389394046</v>
      </c>
    </row>
    <row r="18" spans="1:5" ht="15.75" customHeight="1">
      <c r="A18" s="2" t="s">
        <v>785</v>
      </c>
      <c r="B18" s="1">
        <v>9131</v>
      </c>
      <c r="C18" s="1">
        <v>4663</v>
      </c>
      <c r="D18" s="1">
        <v>4468</v>
      </c>
      <c r="E18" s="6">
        <f>+B18/B5*100</f>
        <v>7.11452903547525</v>
      </c>
    </row>
    <row r="19" spans="1:5" ht="15.75" customHeight="1">
      <c r="A19" s="2" t="s">
        <v>786</v>
      </c>
      <c r="B19" s="1">
        <v>7247</v>
      </c>
      <c r="C19" s="1">
        <v>3558</v>
      </c>
      <c r="D19" s="1">
        <v>3689</v>
      </c>
      <c r="E19" s="6">
        <f>+B19/B5*100</f>
        <v>5.646587659630833</v>
      </c>
    </row>
    <row r="20" spans="1:5" ht="15.75" customHeight="1">
      <c r="A20" s="3" t="s">
        <v>787</v>
      </c>
      <c r="B20" s="4">
        <f>+C20+D20</f>
        <v>72780</v>
      </c>
      <c r="C20" s="4">
        <f>SUM(C11:C19)</f>
        <v>36230</v>
      </c>
      <c r="D20" s="4">
        <f>SUM(D11:D19)</f>
        <v>36550</v>
      </c>
      <c r="E20" s="5">
        <f>SUM(E11:E19)</f>
        <v>56.70741684392604</v>
      </c>
    </row>
    <row r="21" spans="1:5" ht="15.75" customHeight="1">
      <c r="A21" s="2" t="s">
        <v>788</v>
      </c>
      <c r="B21" s="1">
        <v>6508</v>
      </c>
      <c r="C21" s="1">
        <v>3043</v>
      </c>
      <c r="D21" s="1">
        <v>3465</v>
      </c>
      <c r="E21" s="6">
        <f>+B21/B5*100</f>
        <v>5.070786875793772</v>
      </c>
    </row>
    <row r="22" spans="1:5" ht="15.75" customHeight="1">
      <c r="A22" s="2" t="s">
        <v>789</v>
      </c>
      <c r="B22" s="1">
        <v>6588</v>
      </c>
      <c r="C22" s="1">
        <v>2968</v>
      </c>
      <c r="D22" s="1">
        <v>3620</v>
      </c>
      <c r="E22" s="6">
        <f>+B22/B5*100</f>
        <v>5.133119842920922</v>
      </c>
    </row>
    <row r="23" spans="1:5" ht="15.75" customHeight="1">
      <c r="A23" s="2" t="s">
        <v>790</v>
      </c>
      <c r="B23" s="1">
        <v>6197</v>
      </c>
      <c r="C23" s="1">
        <v>2581</v>
      </c>
      <c r="D23" s="1">
        <v>3616</v>
      </c>
      <c r="E23" s="6">
        <f>+B23/B5*100</f>
        <v>4.82846746608697</v>
      </c>
    </row>
    <row r="24" spans="1:5" ht="15.75" customHeight="1">
      <c r="A24" s="2" t="s">
        <v>791</v>
      </c>
      <c r="B24" s="1">
        <v>4648</v>
      </c>
      <c r="C24" s="1">
        <v>1681</v>
      </c>
      <c r="D24" s="1">
        <v>2967</v>
      </c>
      <c r="E24" s="6">
        <f>+B24/B5*100</f>
        <v>3.6215453900875003</v>
      </c>
    </row>
    <row r="25" spans="1:5" ht="15.75" customHeight="1">
      <c r="A25" s="2" t="s">
        <v>792</v>
      </c>
      <c r="B25" s="1">
        <v>2691</v>
      </c>
      <c r="C25" s="1">
        <v>751</v>
      </c>
      <c r="D25" s="1">
        <v>1940</v>
      </c>
      <c r="E25" s="6">
        <f>+B25/B5*100</f>
        <v>2.0967251817395574</v>
      </c>
    </row>
    <row r="26" spans="1:5" ht="15.75" customHeight="1">
      <c r="A26" s="2" t="s">
        <v>793</v>
      </c>
      <c r="B26" s="1">
        <v>1090</v>
      </c>
      <c r="C26" s="1">
        <v>261</v>
      </c>
      <c r="D26" s="1">
        <v>829</v>
      </c>
      <c r="E26" s="6">
        <f>+B26/B5*100</f>
        <v>0.8492866771074387</v>
      </c>
    </row>
    <row r="27" spans="1:5" ht="15.75" customHeight="1">
      <c r="A27" s="2" t="s">
        <v>794</v>
      </c>
      <c r="B27" s="1">
        <v>342</v>
      </c>
      <c r="C27" s="1">
        <v>61</v>
      </c>
      <c r="D27" s="1">
        <v>281</v>
      </c>
      <c r="E27" s="6">
        <f>+B27/B5*100</f>
        <v>0.2664734344685725</v>
      </c>
    </row>
    <row r="28" spans="1:5" ht="15.75" customHeight="1">
      <c r="A28" s="2" t="s">
        <v>5</v>
      </c>
      <c r="B28" s="1">
        <v>65</v>
      </c>
      <c r="C28" s="1">
        <v>13</v>
      </c>
      <c r="D28" s="1">
        <v>52</v>
      </c>
      <c r="E28" s="6">
        <f>+B28/B5*100</f>
        <v>0.05064553579081057</v>
      </c>
    </row>
    <row r="29" spans="1:5" ht="15.75" customHeight="1">
      <c r="A29" s="3" t="s">
        <v>6</v>
      </c>
      <c r="B29" s="4">
        <f>+C29+D29</f>
        <v>28129</v>
      </c>
      <c r="C29" s="4">
        <f>SUM(C21:C28)</f>
        <v>11359</v>
      </c>
      <c r="D29" s="4">
        <f>SUM(D21:D28)</f>
        <v>16770</v>
      </c>
      <c r="E29" s="5">
        <f>SUM(E21:E28)</f>
        <v>21.917050403995546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818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128374</v>
      </c>
      <c r="C5" s="4">
        <f>+C10+C20+C29</f>
        <v>61960</v>
      </c>
      <c r="D5" s="4">
        <f>+D10+D20+D29</f>
        <v>66414</v>
      </c>
      <c r="E5" s="4">
        <f>+E10+E20+E29</f>
        <v>100.00000000000001</v>
      </c>
    </row>
    <row r="6" spans="1:5" ht="15.75" customHeight="1">
      <c r="A6" s="2" t="s">
        <v>796</v>
      </c>
      <c r="B6" s="1">
        <v>6325</v>
      </c>
      <c r="C6" s="1">
        <v>3314</v>
      </c>
      <c r="D6" s="1">
        <v>3011</v>
      </c>
      <c r="E6" s="6">
        <f>+B6/B5*100</f>
        <v>4.927010142240641</v>
      </c>
    </row>
    <row r="7" spans="1:5" ht="15.75" customHeight="1">
      <c r="A7" s="2" t="s">
        <v>797</v>
      </c>
      <c r="B7" s="1">
        <v>6607</v>
      </c>
      <c r="C7" s="1">
        <v>3419</v>
      </c>
      <c r="D7" s="1">
        <v>3188</v>
      </c>
      <c r="E7" s="6">
        <f>+B7/B5*100</f>
        <v>5.146680792060698</v>
      </c>
    </row>
    <row r="8" spans="1:5" ht="15.75" customHeight="1">
      <c r="A8" s="2" t="s">
        <v>798</v>
      </c>
      <c r="B8" s="1">
        <v>6942</v>
      </c>
      <c r="C8" s="1">
        <v>3546</v>
      </c>
      <c r="D8" s="1">
        <v>3396</v>
      </c>
      <c r="E8" s="6">
        <f>+B8/B5*100</f>
        <v>5.407637060463957</v>
      </c>
    </row>
    <row r="9" spans="1:5" ht="15.75" customHeight="1">
      <c r="A9" s="2" t="s">
        <v>799</v>
      </c>
      <c r="B9" s="1">
        <v>7576</v>
      </c>
      <c r="C9" s="1">
        <v>4081</v>
      </c>
      <c r="D9" s="1">
        <v>3495</v>
      </c>
      <c r="E9" s="6">
        <f>+B9/B5*100</f>
        <v>5.901506535591319</v>
      </c>
    </row>
    <row r="10" spans="1:5" ht="15.75" customHeight="1">
      <c r="A10" s="3" t="s">
        <v>800</v>
      </c>
      <c r="B10" s="4">
        <f>+C10+D10</f>
        <v>27450</v>
      </c>
      <c r="C10" s="4">
        <f>SUM(C6:C9)</f>
        <v>14360</v>
      </c>
      <c r="D10" s="4">
        <f>SUM(D6:D9)</f>
        <v>13090</v>
      </c>
      <c r="E10" s="5">
        <f>SUM(E6:E9)</f>
        <v>21.382834530356615</v>
      </c>
    </row>
    <row r="11" spans="1:5" ht="15.75" customHeight="1">
      <c r="A11" s="2" t="s">
        <v>801</v>
      </c>
      <c r="B11" s="1">
        <v>7534</v>
      </c>
      <c r="C11" s="1">
        <v>3880</v>
      </c>
      <c r="D11" s="1">
        <v>3654</v>
      </c>
      <c r="E11" s="6">
        <f>+B11/B5*100</f>
        <v>5.86878963029897</v>
      </c>
    </row>
    <row r="12" spans="1:5" ht="15.75" customHeight="1">
      <c r="A12" s="2" t="s">
        <v>802</v>
      </c>
      <c r="B12" s="1">
        <v>7795</v>
      </c>
      <c r="C12" s="1">
        <v>3867</v>
      </c>
      <c r="D12" s="1">
        <v>3928</v>
      </c>
      <c r="E12" s="6">
        <f>+B12/B5*100</f>
        <v>6.072101827472853</v>
      </c>
    </row>
    <row r="13" spans="1:5" ht="15.75" customHeight="1">
      <c r="A13" s="2" t="s">
        <v>803</v>
      </c>
      <c r="B13" s="1">
        <v>8223</v>
      </c>
      <c r="C13" s="1">
        <v>4056</v>
      </c>
      <c r="D13" s="1">
        <v>4167</v>
      </c>
      <c r="E13" s="6">
        <f>+B13/B5*100</f>
        <v>6.4055026718805985</v>
      </c>
    </row>
    <row r="14" spans="1:5" ht="15.75" customHeight="1">
      <c r="A14" s="2" t="s">
        <v>804</v>
      </c>
      <c r="B14" s="1">
        <v>7983</v>
      </c>
      <c r="C14" s="1">
        <v>3932</v>
      </c>
      <c r="D14" s="1">
        <v>4051</v>
      </c>
      <c r="E14" s="6">
        <f>+B14/B5*100</f>
        <v>6.218548927352891</v>
      </c>
    </row>
    <row r="15" spans="1:5" ht="15.75" customHeight="1">
      <c r="A15" s="2" t="s">
        <v>805</v>
      </c>
      <c r="B15" s="1">
        <v>7880</v>
      </c>
      <c r="C15" s="1">
        <v>3832</v>
      </c>
      <c r="D15" s="1">
        <v>4048</v>
      </c>
      <c r="E15" s="6">
        <f>+B15/B5*100</f>
        <v>6.138314611993083</v>
      </c>
    </row>
    <row r="16" spans="1:5" ht="15.75" customHeight="1">
      <c r="A16" s="2" t="s">
        <v>806</v>
      </c>
      <c r="B16" s="1">
        <v>8193</v>
      </c>
      <c r="C16" s="1">
        <v>4037</v>
      </c>
      <c r="D16" s="1">
        <v>4156</v>
      </c>
      <c r="E16" s="6">
        <f>+B16/B5*100</f>
        <v>6.382133453814635</v>
      </c>
    </row>
    <row r="17" spans="1:5" ht="15.75" customHeight="1">
      <c r="A17" s="2" t="s">
        <v>807</v>
      </c>
      <c r="B17" s="1">
        <v>8729</v>
      </c>
      <c r="C17" s="1">
        <v>4388</v>
      </c>
      <c r="D17" s="1">
        <v>4341</v>
      </c>
      <c r="E17" s="6">
        <f>+B17/B5*100</f>
        <v>6.799663483259851</v>
      </c>
    </row>
    <row r="18" spans="1:5" ht="15.75" customHeight="1">
      <c r="A18" s="2" t="s">
        <v>808</v>
      </c>
      <c r="B18" s="1">
        <v>9088</v>
      </c>
      <c r="C18" s="1">
        <v>4634</v>
      </c>
      <c r="D18" s="1">
        <v>4454</v>
      </c>
      <c r="E18" s="6">
        <f>+B18/B5*100</f>
        <v>7.07931512611588</v>
      </c>
    </row>
    <row r="19" spans="1:5" ht="15.75" customHeight="1">
      <c r="A19" s="2" t="s">
        <v>809</v>
      </c>
      <c r="B19" s="1">
        <v>7337</v>
      </c>
      <c r="C19" s="1">
        <v>3603</v>
      </c>
      <c r="D19" s="1">
        <v>3734</v>
      </c>
      <c r="E19" s="6">
        <f>+B19/B5*100</f>
        <v>5.715331764999143</v>
      </c>
    </row>
    <row r="20" spans="1:5" ht="15.75" customHeight="1">
      <c r="A20" s="3" t="s">
        <v>810</v>
      </c>
      <c r="B20" s="4">
        <f>+C20+D20</f>
        <v>72762</v>
      </c>
      <c r="C20" s="4">
        <f>SUM(C11:C19)</f>
        <v>36229</v>
      </c>
      <c r="D20" s="4">
        <f>SUM(D11:D19)</f>
        <v>36533</v>
      </c>
      <c r="E20" s="5">
        <f>SUM(E11:E19)</f>
        <v>56.67970149718791</v>
      </c>
    </row>
    <row r="21" spans="1:5" ht="15.75" customHeight="1">
      <c r="A21" s="2" t="s">
        <v>811</v>
      </c>
      <c r="B21" s="1">
        <v>6489</v>
      </c>
      <c r="C21" s="1">
        <v>3039</v>
      </c>
      <c r="D21" s="1">
        <v>3450</v>
      </c>
      <c r="E21" s="6">
        <f>+B21/B5*100</f>
        <v>5.054761867667907</v>
      </c>
    </row>
    <row r="22" spans="1:5" ht="15.75" customHeight="1">
      <c r="A22" s="2" t="s">
        <v>812</v>
      </c>
      <c r="B22" s="1">
        <v>6603</v>
      </c>
      <c r="C22" s="1">
        <v>2965</v>
      </c>
      <c r="D22" s="1">
        <v>3638</v>
      </c>
      <c r="E22" s="6">
        <f>+B22/B5*100</f>
        <v>5.143564896318569</v>
      </c>
    </row>
    <row r="23" spans="1:5" ht="15.75" customHeight="1">
      <c r="A23" s="2" t="s">
        <v>813</v>
      </c>
      <c r="B23" s="1">
        <v>6212</v>
      </c>
      <c r="C23" s="1">
        <v>2598</v>
      </c>
      <c r="D23" s="1">
        <v>3614</v>
      </c>
      <c r="E23" s="6">
        <f>+B23/B5*100</f>
        <v>4.8389860875255115</v>
      </c>
    </row>
    <row r="24" spans="1:5" ht="15.75" customHeight="1">
      <c r="A24" s="2" t="s">
        <v>814</v>
      </c>
      <c r="B24" s="1">
        <v>4649</v>
      </c>
      <c r="C24" s="1">
        <v>1678</v>
      </c>
      <c r="D24" s="1">
        <v>2971</v>
      </c>
      <c r="E24" s="6">
        <f>+B24/B5*100</f>
        <v>3.6214498262888126</v>
      </c>
    </row>
    <row r="25" spans="1:5" ht="15.75" customHeight="1">
      <c r="A25" s="2" t="s">
        <v>815</v>
      </c>
      <c r="B25" s="1">
        <v>2701</v>
      </c>
      <c r="C25" s="1">
        <v>753</v>
      </c>
      <c r="D25" s="1">
        <v>1948</v>
      </c>
      <c r="E25" s="6">
        <f>+B25/B5*100</f>
        <v>2.104008599872248</v>
      </c>
    </row>
    <row r="26" spans="1:5" ht="15.75" customHeight="1">
      <c r="A26" s="2" t="s">
        <v>816</v>
      </c>
      <c r="B26" s="1">
        <v>1098</v>
      </c>
      <c r="C26" s="1">
        <v>263</v>
      </c>
      <c r="D26" s="1">
        <v>835</v>
      </c>
      <c r="E26" s="6">
        <f>+B26/B5*100</f>
        <v>0.8553133812142646</v>
      </c>
    </row>
    <row r="27" spans="1:5" ht="15.75" customHeight="1">
      <c r="A27" s="2" t="s">
        <v>817</v>
      </c>
      <c r="B27" s="1">
        <v>349</v>
      </c>
      <c r="C27" s="1">
        <v>62</v>
      </c>
      <c r="D27" s="1">
        <v>287</v>
      </c>
      <c r="E27" s="6">
        <f>+B27/B5*100</f>
        <v>0.2718619035007089</v>
      </c>
    </row>
    <row r="28" spans="1:5" ht="15.75" customHeight="1">
      <c r="A28" s="2" t="s">
        <v>5</v>
      </c>
      <c r="B28" s="1">
        <v>61</v>
      </c>
      <c r="C28" s="1">
        <v>13</v>
      </c>
      <c r="D28" s="1">
        <v>48</v>
      </c>
      <c r="E28" s="6">
        <f>+B28/B5*100</f>
        <v>0.04751741006745914</v>
      </c>
    </row>
    <row r="29" spans="1:5" ht="15.75" customHeight="1">
      <c r="A29" s="3" t="s">
        <v>6</v>
      </c>
      <c r="B29" s="4">
        <f>+C29+D29</f>
        <v>28162</v>
      </c>
      <c r="C29" s="4">
        <f>SUM(C21:C28)</f>
        <v>11371</v>
      </c>
      <c r="D29" s="4">
        <f>SUM(D21:D28)</f>
        <v>16791</v>
      </c>
      <c r="E29" s="5">
        <f>SUM(E21:E28)</f>
        <v>21.937463972455486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841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128387</v>
      </c>
      <c r="C5" s="4">
        <f>+C10+C20+C29</f>
        <v>61955</v>
      </c>
      <c r="D5" s="4">
        <f>+D10+D20+D29</f>
        <v>66432</v>
      </c>
      <c r="E5" s="4">
        <f>+E10+E20+E29</f>
        <v>100</v>
      </c>
    </row>
    <row r="6" spans="1:5" ht="15.75" customHeight="1">
      <c r="A6" s="2" t="s">
        <v>819</v>
      </c>
      <c r="B6" s="1">
        <v>6331</v>
      </c>
      <c r="C6" s="1">
        <v>3313</v>
      </c>
      <c r="D6" s="1">
        <v>3018</v>
      </c>
      <c r="E6" s="6">
        <f>+B6/B5*100</f>
        <v>4.931184621495946</v>
      </c>
    </row>
    <row r="7" spans="1:5" ht="15.75" customHeight="1">
      <c r="A7" s="2" t="s">
        <v>820</v>
      </c>
      <c r="B7" s="1">
        <v>6587</v>
      </c>
      <c r="C7" s="1">
        <v>3410</v>
      </c>
      <c r="D7" s="1">
        <v>3177</v>
      </c>
      <c r="E7" s="6">
        <f>+B7/B5*100</f>
        <v>5.130581756719917</v>
      </c>
    </row>
    <row r="8" spans="1:5" ht="15.75" customHeight="1">
      <c r="A8" s="2" t="s">
        <v>821</v>
      </c>
      <c r="B8" s="1">
        <v>6940</v>
      </c>
      <c r="C8" s="1">
        <v>3545</v>
      </c>
      <c r="D8" s="1">
        <v>3395</v>
      </c>
      <c r="E8" s="6">
        <f>+B8/B5*100</f>
        <v>5.405531712712346</v>
      </c>
    </row>
    <row r="9" spans="1:5" ht="15.75" customHeight="1">
      <c r="A9" s="2" t="s">
        <v>822</v>
      </c>
      <c r="B9" s="1">
        <v>7578</v>
      </c>
      <c r="C9" s="1">
        <v>4069</v>
      </c>
      <c r="D9" s="1">
        <v>3509</v>
      </c>
      <c r="E9" s="6">
        <f>+B9/B5*100</f>
        <v>5.902466760653337</v>
      </c>
    </row>
    <row r="10" spans="1:5" ht="15.75" customHeight="1">
      <c r="A10" s="3" t="s">
        <v>823</v>
      </c>
      <c r="B10" s="4">
        <f>+C10+D10</f>
        <v>27436</v>
      </c>
      <c r="C10" s="4">
        <f>SUM(C6:C9)</f>
        <v>14337</v>
      </c>
      <c r="D10" s="4">
        <f>SUM(D6:D9)</f>
        <v>13099</v>
      </c>
      <c r="E10" s="5">
        <f>SUM(E6:E9)</f>
        <v>21.369764851581547</v>
      </c>
    </row>
    <row r="11" spans="1:5" ht="15.75" customHeight="1">
      <c r="A11" s="2" t="s">
        <v>824</v>
      </c>
      <c r="B11" s="1">
        <v>7532</v>
      </c>
      <c r="C11" s="1">
        <v>3881</v>
      </c>
      <c r="D11" s="1">
        <v>3651</v>
      </c>
      <c r="E11" s="6">
        <f>+B11/B5*100</f>
        <v>5.86663758791778</v>
      </c>
    </row>
    <row r="12" spans="1:5" ht="15.75" customHeight="1">
      <c r="A12" s="2" t="s">
        <v>825</v>
      </c>
      <c r="B12" s="1">
        <v>7803</v>
      </c>
      <c r="C12" s="1">
        <v>3872</v>
      </c>
      <c r="D12" s="1">
        <v>3931</v>
      </c>
      <c r="E12" s="6">
        <f>+B12/B5*100</f>
        <v>6.077718149033781</v>
      </c>
    </row>
    <row r="13" spans="1:5" ht="15.75" customHeight="1">
      <c r="A13" s="2" t="s">
        <v>826</v>
      </c>
      <c r="B13" s="1">
        <v>8198</v>
      </c>
      <c r="C13" s="1">
        <v>4032</v>
      </c>
      <c r="D13" s="1">
        <v>4166</v>
      </c>
      <c r="E13" s="6">
        <f>+B13/B5*100</f>
        <v>6.385381697523893</v>
      </c>
    </row>
    <row r="14" spans="1:5" ht="15.75" customHeight="1">
      <c r="A14" s="2" t="s">
        <v>827</v>
      </c>
      <c r="B14" s="1">
        <v>7991</v>
      </c>
      <c r="C14" s="1">
        <v>3945</v>
      </c>
      <c r="D14" s="1">
        <v>4046</v>
      </c>
      <c r="E14" s="6">
        <f>+B14/B5*100</f>
        <v>6.224150420213884</v>
      </c>
    </row>
    <row r="15" spans="1:5" ht="15.75" customHeight="1">
      <c r="A15" s="2" t="s">
        <v>828</v>
      </c>
      <c r="B15" s="1">
        <v>7854</v>
      </c>
      <c r="C15" s="1">
        <v>3826</v>
      </c>
      <c r="D15" s="1">
        <v>4028</v>
      </c>
      <c r="E15" s="6">
        <f>+B15/B5*100</f>
        <v>6.1174417970666815</v>
      </c>
    </row>
    <row r="16" spans="1:5" ht="15.75" customHeight="1">
      <c r="A16" s="2" t="s">
        <v>829</v>
      </c>
      <c r="B16" s="1">
        <v>8207</v>
      </c>
      <c r="C16" s="1">
        <v>4038</v>
      </c>
      <c r="D16" s="1">
        <v>4169</v>
      </c>
      <c r="E16" s="6">
        <f>+B16/B5*100</f>
        <v>6.392391753059111</v>
      </c>
    </row>
    <row r="17" spans="1:5" ht="15.75" customHeight="1">
      <c r="A17" s="2" t="s">
        <v>830</v>
      </c>
      <c r="B17" s="1">
        <v>8690</v>
      </c>
      <c r="C17" s="1">
        <v>4349</v>
      </c>
      <c r="D17" s="1">
        <v>4341</v>
      </c>
      <c r="E17" s="6">
        <f>+B17/B5*100</f>
        <v>6.768598066782462</v>
      </c>
    </row>
    <row r="18" spans="1:5" ht="15.75" customHeight="1">
      <c r="A18" s="2" t="s">
        <v>831</v>
      </c>
      <c r="B18" s="1">
        <v>9123</v>
      </c>
      <c r="C18" s="1">
        <v>4667</v>
      </c>
      <c r="D18" s="1">
        <v>4456</v>
      </c>
      <c r="E18" s="6">
        <f>+B18/B5*100</f>
        <v>7.105859627532382</v>
      </c>
    </row>
    <row r="19" spans="1:5" ht="15.75" customHeight="1">
      <c r="A19" s="2" t="s">
        <v>832</v>
      </c>
      <c r="B19" s="1">
        <v>7372</v>
      </c>
      <c r="C19" s="1">
        <v>3629</v>
      </c>
      <c r="D19" s="1">
        <v>3743</v>
      </c>
      <c r="E19" s="6">
        <f>+B19/B5*100</f>
        <v>5.742014378402798</v>
      </c>
    </row>
    <row r="20" spans="1:5" ht="15.75" customHeight="1">
      <c r="A20" s="3" t="s">
        <v>833</v>
      </c>
      <c r="B20" s="4">
        <f>+C20+D20</f>
        <v>72770</v>
      </c>
      <c r="C20" s="4">
        <f>SUM(C11:C19)</f>
        <v>36239</v>
      </c>
      <c r="D20" s="4">
        <f>SUM(D11:D19)</f>
        <v>36531</v>
      </c>
      <c r="E20" s="5">
        <f>SUM(E11:E19)</f>
        <v>56.680193477532775</v>
      </c>
    </row>
    <row r="21" spans="1:5" ht="15.75" customHeight="1">
      <c r="A21" s="2" t="s">
        <v>834</v>
      </c>
      <c r="B21" s="1">
        <v>6461</v>
      </c>
      <c r="C21" s="1">
        <v>3021</v>
      </c>
      <c r="D21" s="1">
        <v>3440</v>
      </c>
      <c r="E21" s="6">
        <f>+B21/B5*100</f>
        <v>5.032440979226869</v>
      </c>
    </row>
    <row r="22" spans="1:5" ht="15.75" customHeight="1">
      <c r="A22" s="2" t="s">
        <v>835</v>
      </c>
      <c r="B22" s="1">
        <v>6605</v>
      </c>
      <c r="C22" s="1">
        <v>2966</v>
      </c>
      <c r="D22" s="1">
        <v>3639</v>
      </c>
      <c r="E22" s="6">
        <f>+B22/B5*100</f>
        <v>5.144601867790353</v>
      </c>
    </row>
    <row r="23" spans="1:5" ht="15.75" customHeight="1">
      <c r="A23" s="2" t="s">
        <v>836</v>
      </c>
      <c r="B23" s="1">
        <v>6211</v>
      </c>
      <c r="C23" s="1">
        <v>2614</v>
      </c>
      <c r="D23" s="1">
        <v>3597</v>
      </c>
      <c r="E23" s="6">
        <f>+B23/B5*100</f>
        <v>4.837717214359709</v>
      </c>
    </row>
    <row r="24" spans="1:5" ht="15.75" customHeight="1">
      <c r="A24" s="2" t="s">
        <v>837</v>
      </c>
      <c r="B24" s="1">
        <v>4657</v>
      </c>
      <c r="C24" s="1">
        <v>1681</v>
      </c>
      <c r="D24" s="1">
        <v>2976</v>
      </c>
      <c r="E24" s="6">
        <f>+B24/B5*100</f>
        <v>3.6273142919454466</v>
      </c>
    </row>
    <row r="25" spans="1:5" ht="15.75" customHeight="1">
      <c r="A25" s="2" t="s">
        <v>838</v>
      </c>
      <c r="B25" s="1">
        <v>2713</v>
      </c>
      <c r="C25" s="1">
        <v>754</v>
      </c>
      <c r="D25" s="1">
        <v>1959</v>
      </c>
      <c r="E25" s="6">
        <f>+B25/B5*100</f>
        <v>2.1131422963384145</v>
      </c>
    </row>
    <row r="26" spans="1:5" ht="15.75" customHeight="1">
      <c r="A26" s="2" t="s">
        <v>839</v>
      </c>
      <c r="B26" s="1">
        <v>1118</v>
      </c>
      <c r="C26" s="1">
        <v>267</v>
      </c>
      <c r="D26" s="1">
        <v>851</v>
      </c>
      <c r="E26" s="6">
        <f>+B26/B5*100</f>
        <v>0.8708046764859371</v>
      </c>
    </row>
    <row r="27" spans="1:5" ht="15.75" customHeight="1">
      <c r="A27" s="2" t="s">
        <v>840</v>
      </c>
      <c r="B27" s="1">
        <v>355</v>
      </c>
      <c r="C27" s="1">
        <v>64</v>
      </c>
      <c r="D27" s="1">
        <v>291</v>
      </c>
      <c r="E27" s="6">
        <f>+B27/B5*100</f>
        <v>0.2765077461113664</v>
      </c>
    </row>
    <row r="28" spans="1:5" ht="15.75" customHeight="1">
      <c r="A28" s="2" t="s">
        <v>5</v>
      </c>
      <c r="B28" s="1">
        <v>61</v>
      </c>
      <c r="C28" s="1">
        <v>12</v>
      </c>
      <c r="D28" s="1">
        <v>49</v>
      </c>
      <c r="E28" s="6">
        <f>+B28/B5*100</f>
        <v>0.0475125986275869</v>
      </c>
    </row>
    <row r="29" spans="1:5" ht="15.75" customHeight="1">
      <c r="A29" s="3" t="s">
        <v>6</v>
      </c>
      <c r="B29" s="4">
        <f>+C29+D29</f>
        <v>28181</v>
      </c>
      <c r="C29" s="4">
        <f>SUM(C21:C28)</f>
        <v>11379</v>
      </c>
      <c r="D29" s="4">
        <f>SUM(D21:D28)</f>
        <v>16802</v>
      </c>
      <c r="E29" s="5">
        <f>SUM(E21:E28)</f>
        <v>21.950041670885682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31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101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127259</v>
      </c>
      <c r="C5" s="4">
        <f>+C10+C20+C29</f>
        <v>61381</v>
      </c>
      <c r="D5" s="4">
        <f>+D10+D20+D29</f>
        <v>65878</v>
      </c>
      <c r="E5" s="4">
        <f>+E10+E20+E29</f>
        <v>100</v>
      </c>
    </row>
    <row r="6" spans="1:5" ht="15.75" customHeight="1">
      <c r="A6" s="2" t="s">
        <v>102</v>
      </c>
      <c r="B6" s="1">
        <f aca="true" t="shared" si="0" ref="B6:B29">+C6+D6</f>
        <v>6419</v>
      </c>
      <c r="C6" s="1">
        <v>3339</v>
      </c>
      <c r="D6" s="1">
        <v>3080</v>
      </c>
      <c r="E6" s="6">
        <f>+B6/B5*100</f>
        <v>5.044044036178188</v>
      </c>
    </row>
    <row r="7" spans="1:5" ht="15.75" customHeight="1">
      <c r="A7" s="2" t="s">
        <v>103</v>
      </c>
      <c r="B7" s="1">
        <f t="shared" si="0"/>
        <v>6746</v>
      </c>
      <c r="C7" s="1">
        <v>3473</v>
      </c>
      <c r="D7" s="1">
        <v>3273</v>
      </c>
      <c r="E7" s="6">
        <f>+B7/B5*100</f>
        <v>5.3010003221776065</v>
      </c>
    </row>
    <row r="8" spans="1:5" ht="15.75" customHeight="1">
      <c r="A8" s="2" t="s">
        <v>104</v>
      </c>
      <c r="B8" s="1">
        <f t="shared" si="0"/>
        <v>7077</v>
      </c>
      <c r="C8" s="1">
        <v>3645</v>
      </c>
      <c r="D8" s="1">
        <v>3432</v>
      </c>
      <c r="E8" s="6">
        <f>+B8/B5*100</f>
        <v>5.561099804336039</v>
      </c>
    </row>
    <row r="9" spans="1:5" ht="15.75" customHeight="1">
      <c r="A9" s="2" t="s">
        <v>105</v>
      </c>
      <c r="B9" s="1">
        <f t="shared" si="0"/>
        <v>7825</v>
      </c>
      <c r="C9" s="1">
        <v>4255</v>
      </c>
      <c r="D9" s="1">
        <v>3570</v>
      </c>
      <c r="E9" s="6">
        <f>+B9/B5*100</f>
        <v>6.1488774860717115</v>
      </c>
    </row>
    <row r="10" spans="1:5" ht="15.75" customHeight="1">
      <c r="A10" s="3" t="s">
        <v>106</v>
      </c>
      <c r="B10" s="4">
        <f t="shared" si="0"/>
        <v>28067</v>
      </c>
      <c r="C10" s="4">
        <f>SUM(C6:C9)</f>
        <v>14712</v>
      </c>
      <c r="D10" s="4">
        <f>SUM(D6:D9)</f>
        <v>13355</v>
      </c>
      <c r="E10" s="5">
        <f>SUM(E6:E9)</f>
        <v>22.055021648763546</v>
      </c>
    </row>
    <row r="11" spans="1:5" ht="15.75" customHeight="1">
      <c r="A11" s="2" t="s">
        <v>107</v>
      </c>
      <c r="B11" s="1">
        <f t="shared" si="0"/>
        <v>7856</v>
      </c>
      <c r="C11" s="1">
        <v>3904</v>
      </c>
      <c r="D11" s="1">
        <v>3952</v>
      </c>
      <c r="E11" s="6">
        <f>+B11/B5*100</f>
        <v>6.1732372563040725</v>
      </c>
    </row>
    <row r="12" spans="1:5" ht="15.75" customHeight="1">
      <c r="A12" s="2" t="s">
        <v>108</v>
      </c>
      <c r="B12" s="1">
        <f t="shared" si="0"/>
        <v>8070</v>
      </c>
      <c r="C12" s="1">
        <v>4021</v>
      </c>
      <c r="D12" s="1">
        <v>4049</v>
      </c>
      <c r="E12" s="6">
        <f>+B12/B5*100</f>
        <v>6.341398250811338</v>
      </c>
    </row>
    <row r="13" spans="1:5" ht="15.75" customHeight="1">
      <c r="A13" s="2" t="s">
        <v>109</v>
      </c>
      <c r="B13" s="1">
        <f t="shared" si="0"/>
        <v>8119</v>
      </c>
      <c r="C13" s="1">
        <v>4074</v>
      </c>
      <c r="D13" s="1">
        <v>4045</v>
      </c>
      <c r="E13" s="6">
        <f>+B13/B5*100</f>
        <v>6.379902403759262</v>
      </c>
    </row>
    <row r="14" spans="1:5" ht="15.75" customHeight="1">
      <c r="A14" s="2" t="s">
        <v>110</v>
      </c>
      <c r="B14" s="1">
        <f t="shared" si="0"/>
        <v>7630</v>
      </c>
      <c r="C14" s="1">
        <v>3722</v>
      </c>
      <c r="D14" s="1">
        <v>3908</v>
      </c>
      <c r="E14" s="6">
        <f>+B14/B5*100</f>
        <v>5.995646673319765</v>
      </c>
    </row>
    <row r="15" spans="1:5" ht="15.75" customHeight="1">
      <c r="A15" s="2" t="s">
        <v>111</v>
      </c>
      <c r="B15" s="1">
        <f t="shared" si="0"/>
        <v>8018</v>
      </c>
      <c r="C15" s="1">
        <v>3908</v>
      </c>
      <c r="D15" s="1">
        <v>4110</v>
      </c>
      <c r="E15" s="6">
        <f>+B15/B5*100</f>
        <v>6.300536700744151</v>
      </c>
    </row>
    <row r="16" spans="1:5" ht="15.75" customHeight="1">
      <c r="A16" s="2" t="s">
        <v>112</v>
      </c>
      <c r="B16" s="1">
        <f t="shared" si="0"/>
        <v>8365</v>
      </c>
      <c r="C16" s="1">
        <v>4160</v>
      </c>
      <c r="D16" s="1">
        <v>4205</v>
      </c>
      <c r="E16" s="6">
        <f>+B16/B5*100</f>
        <v>6.573208967538642</v>
      </c>
    </row>
    <row r="17" spans="1:5" ht="15.75" customHeight="1">
      <c r="A17" s="2" t="s">
        <v>113</v>
      </c>
      <c r="B17" s="1">
        <f t="shared" si="0"/>
        <v>8668</v>
      </c>
      <c r="C17" s="1">
        <v>4435</v>
      </c>
      <c r="D17" s="1">
        <v>4233</v>
      </c>
      <c r="E17" s="6">
        <f>+B17/B5*100</f>
        <v>6.811306076583974</v>
      </c>
    </row>
    <row r="18" spans="1:5" ht="15.75" customHeight="1">
      <c r="A18" s="2" t="s">
        <v>114</v>
      </c>
      <c r="B18" s="1">
        <f t="shared" si="0"/>
        <v>8878</v>
      </c>
      <c r="C18" s="1">
        <v>4496</v>
      </c>
      <c r="D18" s="1">
        <v>4382</v>
      </c>
      <c r="E18" s="6">
        <f>+B18/B5*100</f>
        <v>6.976323874932225</v>
      </c>
    </row>
    <row r="19" spans="1:5" ht="15.75" customHeight="1">
      <c r="A19" s="2" t="s">
        <v>115</v>
      </c>
      <c r="B19" s="1">
        <f t="shared" si="0"/>
        <v>6101</v>
      </c>
      <c r="C19" s="1">
        <v>2886</v>
      </c>
      <c r="D19" s="1">
        <v>3215</v>
      </c>
      <c r="E19" s="6">
        <f>+B19/B5*100</f>
        <v>4.7941599415365515</v>
      </c>
    </row>
    <row r="20" spans="1:5" ht="15.75" customHeight="1">
      <c r="A20" s="3" t="s">
        <v>116</v>
      </c>
      <c r="B20" s="4">
        <f t="shared" si="0"/>
        <v>71705</v>
      </c>
      <c r="C20" s="4">
        <f>SUM(C11:C19)</f>
        <v>35606</v>
      </c>
      <c r="D20" s="4">
        <f>SUM(D11:D19)</f>
        <v>36099</v>
      </c>
      <c r="E20" s="5">
        <f>SUM(E11:E19)</f>
        <v>56.34572014552998</v>
      </c>
    </row>
    <row r="21" spans="1:5" ht="15.75" customHeight="1">
      <c r="A21" s="2" t="s">
        <v>117</v>
      </c>
      <c r="B21" s="1">
        <f t="shared" si="0"/>
        <v>6585</v>
      </c>
      <c r="C21" s="1">
        <v>3010</v>
      </c>
      <c r="D21" s="1">
        <v>3575</v>
      </c>
      <c r="E21" s="6">
        <f>+B21/B5*100</f>
        <v>5.174486676777281</v>
      </c>
    </row>
    <row r="22" spans="1:5" ht="15.75" customHeight="1">
      <c r="A22" s="2" t="s">
        <v>118</v>
      </c>
      <c r="B22" s="1">
        <f t="shared" si="0"/>
        <v>6953</v>
      </c>
      <c r="C22" s="1">
        <v>3120</v>
      </c>
      <c r="D22" s="1">
        <v>3833</v>
      </c>
      <c r="E22" s="6">
        <f>+B22/B5*100</f>
        <v>5.463660723406596</v>
      </c>
    </row>
    <row r="23" spans="1:5" ht="15.75" customHeight="1">
      <c r="A23" s="2" t="s">
        <v>119</v>
      </c>
      <c r="B23" s="1">
        <f t="shared" si="0"/>
        <v>6044</v>
      </c>
      <c r="C23" s="1">
        <v>2499</v>
      </c>
      <c r="D23" s="1">
        <v>3545</v>
      </c>
      <c r="E23" s="6">
        <f>+B23/B5*100</f>
        <v>4.749369396270598</v>
      </c>
    </row>
    <row r="24" spans="1:5" ht="15.75" customHeight="1">
      <c r="A24" s="2" t="s">
        <v>120</v>
      </c>
      <c r="B24" s="1">
        <f t="shared" si="0"/>
        <v>4201</v>
      </c>
      <c r="C24" s="1">
        <v>1443</v>
      </c>
      <c r="D24" s="1">
        <v>2758</v>
      </c>
      <c r="E24" s="6">
        <f>+B24/B5*100</f>
        <v>3.301141766004762</v>
      </c>
    </row>
    <row r="25" spans="1:5" ht="15.75" customHeight="1">
      <c r="A25" s="2" t="s">
        <v>121</v>
      </c>
      <c r="B25" s="1">
        <f t="shared" si="0"/>
        <v>2354</v>
      </c>
      <c r="C25" s="1">
        <v>687</v>
      </c>
      <c r="D25" s="1">
        <v>1667</v>
      </c>
      <c r="E25" s="6">
        <f>+B25/B5*100</f>
        <v>1.8497709395799116</v>
      </c>
    </row>
    <row r="26" spans="1:5" ht="15.75" customHeight="1">
      <c r="A26" s="2" t="s">
        <v>122</v>
      </c>
      <c r="B26" s="1">
        <f t="shared" si="0"/>
        <v>1008</v>
      </c>
      <c r="C26" s="1">
        <v>245</v>
      </c>
      <c r="D26" s="1">
        <v>763</v>
      </c>
      <c r="E26" s="6">
        <f>+B26/B5*100</f>
        <v>0.792085432071602</v>
      </c>
    </row>
    <row r="27" spans="1:5" ht="15.75" customHeight="1">
      <c r="A27" s="2" t="s">
        <v>123</v>
      </c>
      <c r="B27" s="1">
        <f t="shared" si="0"/>
        <v>293</v>
      </c>
      <c r="C27" s="1">
        <v>50</v>
      </c>
      <c r="D27" s="1">
        <v>243</v>
      </c>
      <c r="E27" s="6">
        <f>+B27/B5*100</f>
        <v>0.23023911864779703</v>
      </c>
    </row>
    <row r="28" spans="1:5" ht="15.75" customHeight="1">
      <c r="A28" s="2" t="s">
        <v>5</v>
      </c>
      <c r="B28" s="1">
        <f t="shared" si="0"/>
        <v>49</v>
      </c>
      <c r="C28" s="1">
        <v>9</v>
      </c>
      <c r="D28" s="1">
        <v>40</v>
      </c>
      <c r="E28" s="6">
        <f>+B28/B5*100</f>
        <v>0.0385041529479251</v>
      </c>
    </row>
    <row r="29" spans="1:5" ht="15.75" customHeight="1">
      <c r="A29" s="3" t="s">
        <v>6</v>
      </c>
      <c r="B29" s="4">
        <f t="shared" si="0"/>
        <v>27487</v>
      </c>
      <c r="C29" s="4">
        <f>SUM(C21:C28)</f>
        <v>11063</v>
      </c>
      <c r="D29" s="4">
        <f>SUM(D21:D28)</f>
        <v>16424</v>
      </c>
      <c r="E29" s="5">
        <f>SUM(E21:E28)</f>
        <v>21.599258205706477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842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127811</v>
      </c>
      <c r="C5" s="4">
        <f>+C10+C20+C29</f>
        <v>61556</v>
      </c>
      <c r="D5" s="4">
        <f>+D10+D20+D29</f>
        <v>66255</v>
      </c>
      <c r="E5" s="4">
        <f>+E10+E20+E29</f>
        <v>99.99999999999999</v>
      </c>
    </row>
    <row r="6" spans="1:5" ht="15.75" customHeight="1">
      <c r="A6" s="2" t="s">
        <v>843</v>
      </c>
      <c r="B6" s="1">
        <v>6326</v>
      </c>
      <c r="C6" s="1">
        <v>3301</v>
      </c>
      <c r="D6" s="1">
        <v>3025</v>
      </c>
      <c r="E6" s="6">
        <f>+B6/B5*100</f>
        <v>4.949495739803304</v>
      </c>
    </row>
    <row r="7" spans="1:5" ht="15.75" customHeight="1">
      <c r="A7" s="2" t="s">
        <v>844</v>
      </c>
      <c r="B7" s="1">
        <v>6565</v>
      </c>
      <c r="C7" s="1">
        <v>3401</v>
      </c>
      <c r="D7" s="1">
        <v>3164</v>
      </c>
      <c r="E7" s="6">
        <f>+B7/B5*100</f>
        <v>5.136490599400678</v>
      </c>
    </row>
    <row r="8" spans="1:5" ht="15.75" customHeight="1">
      <c r="A8" s="2" t="s">
        <v>845</v>
      </c>
      <c r="B8" s="1">
        <v>6976</v>
      </c>
      <c r="C8" s="1">
        <v>3565</v>
      </c>
      <c r="D8" s="1">
        <v>3411</v>
      </c>
      <c r="E8" s="6">
        <f>+B8/B5*100</f>
        <v>5.458059165486539</v>
      </c>
    </row>
    <row r="9" spans="1:5" ht="15.75" customHeight="1">
      <c r="A9" s="2" t="s">
        <v>846</v>
      </c>
      <c r="B9" s="1">
        <v>7308</v>
      </c>
      <c r="C9" s="1">
        <v>3895</v>
      </c>
      <c r="D9" s="1">
        <v>3413</v>
      </c>
      <c r="E9" s="6">
        <f>+B9/B5*100</f>
        <v>5.7178177152201295</v>
      </c>
    </row>
    <row r="10" spans="1:5" ht="15.75" customHeight="1">
      <c r="A10" s="3" t="s">
        <v>847</v>
      </c>
      <c r="B10" s="4">
        <f>+C10+D10</f>
        <v>27175</v>
      </c>
      <c r="C10" s="4">
        <f>SUM(C6:C9)</f>
        <v>14162</v>
      </c>
      <c r="D10" s="4">
        <f>SUM(D6:D9)</f>
        <v>13013</v>
      </c>
      <c r="E10" s="5">
        <f>SUM(E6:E9)</f>
        <v>21.261863219910648</v>
      </c>
    </row>
    <row r="11" spans="1:5" ht="15.75" customHeight="1">
      <c r="A11" s="2" t="s">
        <v>848</v>
      </c>
      <c r="B11" s="1">
        <v>7325</v>
      </c>
      <c r="C11" s="1">
        <v>3728</v>
      </c>
      <c r="D11" s="1">
        <v>3597</v>
      </c>
      <c r="E11" s="6">
        <f>+B11/B5*100</f>
        <v>5.731118604814922</v>
      </c>
    </row>
    <row r="12" spans="1:5" ht="15.75" customHeight="1">
      <c r="A12" s="2" t="s">
        <v>849</v>
      </c>
      <c r="B12" s="1">
        <v>7763</v>
      </c>
      <c r="C12" s="1">
        <v>3845</v>
      </c>
      <c r="D12" s="1">
        <v>3918</v>
      </c>
      <c r="E12" s="6">
        <f>+B12/B5*100</f>
        <v>6.073812113198394</v>
      </c>
    </row>
    <row r="13" spans="1:5" ht="15.75" customHeight="1">
      <c r="A13" s="2" t="s">
        <v>850</v>
      </c>
      <c r="B13" s="1">
        <v>8139</v>
      </c>
      <c r="C13" s="1">
        <v>4010</v>
      </c>
      <c r="D13" s="1">
        <v>4129</v>
      </c>
      <c r="E13" s="6">
        <f>+B13/B5*100</f>
        <v>6.367996494824389</v>
      </c>
    </row>
    <row r="14" spans="1:5" ht="15.75" customHeight="1">
      <c r="A14" s="2" t="s">
        <v>851</v>
      </c>
      <c r="B14" s="1">
        <v>7980</v>
      </c>
      <c r="C14" s="1">
        <v>3925</v>
      </c>
      <c r="D14" s="1">
        <v>4055</v>
      </c>
      <c r="E14" s="6">
        <f>+B14/B5*100</f>
        <v>6.243594056849567</v>
      </c>
    </row>
    <row r="15" spans="1:5" ht="15.75" customHeight="1">
      <c r="A15" s="2" t="s">
        <v>852</v>
      </c>
      <c r="B15" s="1">
        <v>7850</v>
      </c>
      <c r="C15" s="1">
        <v>3825</v>
      </c>
      <c r="D15" s="1">
        <v>4025</v>
      </c>
      <c r="E15" s="6">
        <f>+B15/B5*100</f>
        <v>6.14188137171292</v>
      </c>
    </row>
    <row r="16" spans="1:5" ht="15.75" customHeight="1">
      <c r="A16" s="2" t="s">
        <v>853</v>
      </c>
      <c r="B16" s="1">
        <v>8200</v>
      </c>
      <c r="C16" s="1">
        <v>4024</v>
      </c>
      <c r="D16" s="1">
        <v>4176</v>
      </c>
      <c r="E16" s="6">
        <f>+B16/B5*100</f>
        <v>6.4157232163115845</v>
      </c>
    </row>
    <row r="17" spans="1:5" ht="15.75" customHeight="1">
      <c r="A17" s="2" t="s">
        <v>854</v>
      </c>
      <c r="B17" s="1">
        <v>8668</v>
      </c>
      <c r="C17" s="1">
        <v>4343</v>
      </c>
      <c r="D17" s="1">
        <v>4325</v>
      </c>
      <c r="E17" s="6">
        <f>+B17/B5*100</f>
        <v>6.781888882803515</v>
      </c>
    </row>
    <row r="18" spans="1:5" ht="15.75" customHeight="1">
      <c r="A18" s="2" t="s">
        <v>855</v>
      </c>
      <c r="B18" s="1">
        <v>9072</v>
      </c>
      <c r="C18" s="1">
        <v>4638</v>
      </c>
      <c r="D18" s="1">
        <v>4434</v>
      </c>
      <c r="E18" s="6">
        <f>+B18/B5*100</f>
        <v>7.097980611997403</v>
      </c>
    </row>
    <row r="19" spans="1:5" ht="15.75" customHeight="1">
      <c r="A19" s="2" t="s">
        <v>856</v>
      </c>
      <c r="B19" s="1">
        <v>7462</v>
      </c>
      <c r="C19" s="1">
        <v>3674</v>
      </c>
      <c r="D19" s="1">
        <v>3788</v>
      </c>
      <c r="E19" s="6">
        <f>+B19/B5*100</f>
        <v>5.838308126843542</v>
      </c>
    </row>
    <row r="20" spans="1:5" ht="15.75" customHeight="1">
      <c r="A20" s="3" t="s">
        <v>857</v>
      </c>
      <c r="B20" s="4">
        <f>+C20+D20</f>
        <v>72459</v>
      </c>
      <c r="C20" s="4">
        <f>SUM(C11:C19)</f>
        <v>36012</v>
      </c>
      <c r="D20" s="4">
        <f>SUM(D11:D19)</f>
        <v>36447</v>
      </c>
      <c r="E20" s="5">
        <f>SUM(E11:E19)</f>
        <v>56.692303479356234</v>
      </c>
    </row>
    <row r="21" spans="1:5" ht="15.75" customHeight="1">
      <c r="A21" s="2" t="s">
        <v>858</v>
      </c>
      <c r="B21" s="1">
        <v>6430</v>
      </c>
      <c r="C21" s="1">
        <v>3012</v>
      </c>
      <c r="D21" s="1">
        <v>3418</v>
      </c>
      <c r="E21" s="6">
        <f>+B21/B5*100</f>
        <v>5.030865887912621</v>
      </c>
    </row>
    <row r="22" spans="1:5" ht="15.75" customHeight="1">
      <c r="A22" s="2" t="s">
        <v>859</v>
      </c>
      <c r="B22" s="1">
        <v>6530</v>
      </c>
      <c r="C22" s="1">
        <v>2941</v>
      </c>
      <c r="D22" s="1">
        <v>3589</v>
      </c>
      <c r="E22" s="6">
        <f>+B22/B5*100</f>
        <v>5.109106414940811</v>
      </c>
    </row>
    <row r="23" spans="1:5" ht="15.75" customHeight="1">
      <c r="A23" s="2" t="s">
        <v>860</v>
      </c>
      <c r="B23" s="1">
        <v>6195</v>
      </c>
      <c r="C23" s="1">
        <v>2613</v>
      </c>
      <c r="D23" s="1">
        <v>3582</v>
      </c>
      <c r="E23" s="6">
        <f>+B23/B5*100</f>
        <v>4.847000649396374</v>
      </c>
    </row>
    <row r="24" spans="1:5" ht="15.75" customHeight="1">
      <c r="A24" s="2" t="s">
        <v>861</v>
      </c>
      <c r="B24" s="1">
        <v>4678</v>
      </c>
      <c r="C24" s="1">
        <v>1691</v>
      </c>
      <c r="D24" s="1">
        <v>2987</v>
      </c>
      <c r="E24" s="6">
        <f>+B24/B5*100</f>
        <v>3.660091854378731</v>
      </c>
    </row>
    <row r="25" spans="1:5" ht="15.75" customHeight="1">
      <c r="A25" s="2" t="s">
        <v>862</v>
      </c>
      <c r="B25" s="1">
        <v>2776</v>
      </c>
      <c r="C25" s="1">
        <v>781</v>
      </c>
      <c r="D25" s="1">
        <v>1995</v>
      </c>
      <c r="E25" s="6">
        <f>+B25/B5*100</f>
        <v>2.171957030302556</v>
      </c>
    </row>
    <row r="26" spans="1:5" ht="15.75" customHeight="1">
      <c r="A26" s="2" t="s">
        <v>863</v>
      </c>
      <c r="B26" s="1">
        <v>1153</v>
      </c>
      <c r="C26" s="1">
        <v>269</v>
      </c>
      <c r="D26" s="1">
        <v>884</v>
      </c>
      <c r="E26" s="6">
        <f>+B26/B5*100</f>
        <v>0.9021132766350314</v>
      </c>
    </row>
    <row r="27" spans="1:5" ht="15.75" customHeight="1">
      <c r="A27" s="2" t="s">
        <v>864</v>
      </c>
      <c r="B27" s="1">
        <v>350</v>
      </c>
      <c r="C27" s="1">
        <v>62</v>
      </c>
      <c r="D27" s="1">
        <v>288</v>
      </c>
      <c r="E27" s="6">
        <f>+B27/B5*100</f>
        <v>0.2738418445986652</v>
      </c>
    </row>
    <row r="28" spans="1:5" ht="15.75" customHeight="1">
      <c r="A28" s="2" t="s">
        <v>5</v>
      </c>
      <c r="B28" s="1">
        <v>65</v>
      </c>
      <c r="C28" s="1">
        <v>13</v>
      </c>
      <c r="D28" s="1">
        <v>52</v>
      </c>
      <c r="E28" s="6">
        <f>+B28/B5*100</f>
        <v>0.05085634256832354</v>
      </c>
    </row>
    <row r="29" spans="1:5" ht="15.75" customHeight="1">
      <c r="A29" s="3" t="s">
        <v>6</v>
      </c>
      <c r="B29" s="4">
        <f>+C29+D29</f>
        <v>28177</v>
      </c>
      <c r="C29" s="4">
        <f>SUM(C21:C28)</f>
        <v>11382</v>
      </c>
      <c r="D29" s="4">
        <f>SUM(D21:D28)</f>
        <v>16795</v>
      </c>
      <c r="E29" s="5">
        <f>SUM(E21:E28)</f>
        <v>22.04583330073311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5" sqref="A15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865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128410</v>
      </c>
      <c r="C5" s="4">
        <f>+C10+C20+C29</f>
        <v>62045</v>
      </c>
      <c r="D5" s="4">
        <f>+D10+D20+D29</f>
        <v>66365</v>
      </c>
      <c r="E5" s="4">
        <f>+E10+E20+E29</f>
        <v>100</v>
      </c>
    </row>
    <row r="6" spans="1:5" ht="15.75" customHeight="1">
      <c r="A6" s="2" t="s">
        <v>474</v>
      </c>
      <c r="B6" s="1">
        <v>6328</v>
      </c>
      <c r="C6" s="1">
        <v>3302</v>
      </c>
      <c r="D6" s="1">
        <v>3026</v>
      </c>
      <c r="E6" s="6">
        <f>+B6/B5*100</f>
        <v>4.927965111751422</v>
      </c>
    </row>
    <row r="7" spans="1:5" ht="15.75" customHeight="1">
      <c r="A7" s="2" t="s">
        <v>475</v>
      </c>
      <c r="B7" s="1">
        <v>6587</v>
      </c>
      <c r="C7" s="1">
        <v>3414</v>
      </c>
      <c r="D7" s="1">
        <v>3173</v>
      </c>
      <c r="E7" s="6">
        <f>+B7/B5*100</f>
        <v>5.129662798847442</v>
      </c>
    </row>
    <row r="8" spans="1:5" ht="15.75" customHeight="1">
      <c r="A8" s="2" t="s">
        <v>476</v>
      </c>
      <c r="B8" s="1">
        <v>6985</v>
      </c>
      <c r="C8" s="1">
        <v>3569</v>
      </c>
      <c r="D8" s="1">
        <v>3416</v>
      </c>
      <c r="E8" s="6">
        <f>+B8/B5*100</f>
        <v>5.439607507203489</v>
      </c>
    </row>
    <row r="9" spans="1:5" ht="15.75" customHeight="1">
      <c r="A9" s="2" t="s">
        <v>477</v>
      </c>
      <c r="B9" s="1">
        <v>7602</v>
      </c>
      <c r="C9" s="1">
        <v>4218</v>
      </c>
      <c r="D9" s="1">
        <v>3384</v>
      </c>
      <c r="E9" s="6">
        <f>+B9/B5*100</f>
        <v>5.9200996807102255</v>
      </c>
    </row>
    <row r="10" spans="1:5" ht="15.75" customHeight="1">
      <c r="A10" s="3" t="s">
        <v>478</v>
      </c>
      <c r="B10" s="4">
        <f>+C10+D10</f>
        <v>27502</v>
      </c>
      <c r="C10" s="4">
        <f>SUM(C6:C9)</f>
        <v>14503</v>
      </c>
      <c r="D10" s="4">
        <f>SUM(D6:D9)</f>
        <v>12999</v>
      </c>
      <c r="E10" s="5">
        <f>SUM(E6:E9)</f>
        <v>21.417335098512577</v>
      </c>
    </row>
    <row r="11" spans="1:5" ht="15.75" customHeight="1">
      <c r="A11" s="2" t="s">
        <v>479</v>
      </c>
      <c r="B11" s="1">
        <v>7380</v>
      </c>
      <c r="C11" s="1">
        <v>3767</v>
      </c>
      <c r="D11" s="1">
        <v>3613</v>
      </c>
      <c r="E11" s="6">
        <f>+B11/B5*100</f>
        <v>5.747215948913635</v>
      </c>
    </row>
    <row r="12" spans="1:5" ht="15.75" customHeight="1">
      <c r="A12" s="2" t="s">
        <v>480</v>
      </c>
      <c r="B12" s="1">
        <v>7789</v>
      </c>
      <c r="C12" s="1">
        <v>3850</v>
      </c>
      <c r="D12" s="1">
        <v>3939</v>
      </c>
      <c r="E12" s="6">
        <f>+B12/B5*100</f>
        <v>6.0657269683046495</v>
      </c>
    </row>
    <row r="13" spans="1:5" ht="15.75" customHeight="1">
      <c r="A13" s="2" t="s">
        <v>481</v>
      </c>
      <c r="B13" s="1">
        <v>8146</v>
      </c>
      <c r="C13" s="1">
        <v>4005</v>
      </c>
      <c r="D13" s="1">
        <v>4141</v>
      </c>
      <c r="E13" s="6">
        <f>+B13/B5*100</f>
        <v>6.3437426991667305</v>
      </c>
    </row>
    <row r="14" spans="1:5" ht="15.75" customHeight="1">
      <c r="A14" s="2" t="s">
        <v>482</v>
      </c>
      <c r="B14" s="1">
        <v>7975</v>
      </c>
      <c r="C14" s="1">
        <v>3936</v>
      </c>
      <c r="D14" s="1">
        <v>4039</v>
      </c>
      <c r="E14" s="6">
        <f>+B14/B5*100</f>
        <v>6.21057550035044</v>
      </c>
    </row>
    <row r="15" spans="1:5" ht="15.75" customHeight="1">
      <c r="A15" s="2" t="s">
        <v>483</v>
      </c>
      <c r="B15" s="1">
        <v>7884</v>
      </c>
      <c r="C15" s="1">
        <v>3834</v>
      </c>
      <c r="D15" s="1">
        <v>4050</v>
      </c>
      <c r="E15" s="6">
        <f>+B15/B5*100</f>
        <v>6.139708745424811</v>
      </c>
    </row>
    <row r="16" spans="1:5" ht="15.75" customHeight="1">
      <c r="A16" s="2" t="s">
        <v>484</v>
      </c>
      <c r="B16" s="1">
        <v>8194</v>
      </c>
      <c r="C16" s="1">
        <v>4020</v>
      </c>
      <c r="D16" s="1">
        <v>4174</v>
      </c>
      <c r="E16" s="6">
        <f>+B16/B5*100</f>
        <v>6.381122965501129</v>
      </c>
    </row>
    <row r="17" spans="1:5" ht="15.75" customHeight="1">
      <c r="A17" s="2" t="s">
        <v>485</v>
      </c>
      <c r="B17" s="1">
        <v>8707</v>
      </c>
      <c r="C17" s="1">
        <v>4360</v>
      </c>
      <c r="D17" s="1">
        <v>4347</v>
      </c>
      <c r="E17" s="6">
        <f>+B17/B5*100</f>
        <v>6.780624561950003</v>
      </c>
    </row>
    <row r="18" spans="1:5" ht="15.75" customHeight="1">
      <c r="A18" s="2" t="s">
        <v>486</v>
      </c>
      <c r="B18" s="1">
        <v>9087</v>
      </c>
      <c r="C18" s="1">
        <v>4652</v>
      </c>
      <c r="D18" s="1">
        <v>4435</v>
      </c>
      <c r="E18" s="6">
        <f>+B18/B5*100</f>
        <v>7.076551670430652</v>
      </c>
    </row>
    <row r="19" spans="1:5" ht="15.75" customHeight="1">
      <c r="A19" s="2" t="s">
        <v>487</v>
      </c>
      <c r="B19" s="1">
        <v>7530</v>
      </c>
      <c r="C19" s="1">
        <v>3716</v>
      </c>
      <c r="D19" s="1">
        <v>3814</v>
      </c>
      <c r="E19" s="6">
        <f>+B19/B5*100</f>
        <v>5.864029281208628</v>
      </c>
    </row>
    <row r="20" spans="1:5" ht="15.75" customHeight="1">
      <c r="A20" s="3" t="s">
        <v>488</v>
      </c>
      <c r="B20" s="4">
        <f>+C20+D20</f>
        <v>72692</v>
      </c>
      <c r="C20" s="4">
        <f>SUM(C11:C19)</f>
        <v>36140</v>
      </c>
      <c r="D20" s="4">
        <f>SUM(D11:D19)</f>
        <v>36552</v>
      </c>
      <c r="E20" s="5">
        <f>SUM(E11:E19)</f>
        <v>56.609298341250685</v>
      </c>
    </row>
    <row r="21" spans="1:5" ht="15.75" customHeight="1">
      <c r="A21" s="2" t="s">
        <v>489</v>
      </c>
      <c r="B21" s="1">
        <v>6450</v>
      </c>
      <c r="C21" s="1">
        <v>3022</v>
      </c>
      <c r="D21" s="1">
        <v>3428</v>
      </c>
      <c r="E21" s="6">
        <f>+B21/B5*100</f>
        <v>5.022973288684682</v>
      </c>
    </row>
    <row r="22" spans="1:5" ht="15.75" customHeight="1">
      <c r="A22" s="2" t="s">
        <v>490</v>
      </c>
      <c r="B22" s="1">
        <v>6530</v>
      </c>
      <c r="C22" s="1">
        <v>2945</v>
      </c>
      <c r="D22" s="1">
        <v>3585</v>
      </c>
      <c r="E22" s="6">
        <f>+B22/B5*100</f>
        <v>5.085273732575344</v>
      </c>
    </row>
    <row r="23" spans="1:5" ht="15.75" customHeight="1">
      <c r="A23" s="2" t="s">
        <v>491</v>
      </c>
      <c r="B23" s="1">
        <v>6210</v>
      </c>
      <c r="C23" s="1">
        <v>2622</v>
      </c>
      <c r="D23" s="1">
        <v>3588</v>
      </c>
      <c r="E23" s="6">
        <f>+B23/B5*100</f>
        <v>4.8360719570126935</v>
      </c>
    </row>
    <row r="24" spans="1:5" ht="15.75" customHeight="1">
      <c r="A24" s="2" t="s">
        <v>492</v>
      </c>
      <c r="B24" s="1">
        <v>4691</v>
      </c>
      <c r="C24" s="1">
        <v>1698</v>
      </c>
      <c r="D24" s="1">
        <v>2993</v>
      </c>
      <c r="E24" s="6">
        <f>+B24/B5*100</f>
        <v>3.653142278638735</v>
      </c>
    </row>
    <row r="25" spans="1:5" ht="15.75" customHeight="1">
      <c r="A25" s="2" t="s">
        <v>493</v>
      </c>
      <c r="B25" s="1">
        <v>2768</v>
      </c>
      <c r="C25" s="1">
        <v>774</v>
      </c>
      <c r="D25" s="1">
        <v>1994</v>
      </c>
      <c r="E25" s="6">
        <f>+B25/B5*100</f>
        <v>2.15559535861693</v>
      </c>
    </row>
    <row r="26" spans="1:5" ht="15.75" customHeight="1">
      <c r="A26" s="2" t="s">
        <v>494</v>
      </c>
      <c r="B26" s="1">
        <v>1156</v>
      </c>
      <c r="C26" s="1">
        <v>267</v>
      </c>
      <c r="D26" s="1">
        <v>889</v>
      </c>
      <c r="E26" s="6">
        <f>+B26/B5*100</f>
        <v>0.9002414142200763</v>
      </c>
    </row>
    <row r="27" spans="1:5" ht="15.75" customHeight="1">
      <c r="A27" s="2" t="s">
        <v>495</v>
      </c>
      <c r="B27" s="1">
        <v>345</v>
      </c>
      <c r="C27" s="1">
        <v>61</v>
      </c>
      <c r="D27" s="1">
        <v>284</v>
      </c>
      <c r="E27" s="6">
        <f>+B27/B5*100</f>
        <v>0.26867066427848296</v>
      </c>
    </row>
    <row r="28" spans="1:5" ht="15.75" customHeight="1">
      <c r="A28" s="2" t="s">
        <v>5</v>
      </c>
      <c r="B28" s="1">
        <v>66</v>
      </c>
      <c r="C28" s="1">
        <v>13</v>
      </c>
      <c r="D28" s="1">
        <v>53</v>
      </c>
      <c r="E28" s="6">
        <f>+B28/B5*100</f>
        <v>0.05139786620979675</v>
      </c>
    </row>
    <row r="29" spans="1:5" ht="15.75" customHeight="1">
      <c r="A29" s="3" t="s">
        <v>6</v>
      </c>
      <c r="B29" s="4">
        <f>+C29+D29</f>
        <v>28216</v>
      </c>
      <c r="C29" s="4">
        <f>SUM(C21:C28)</f>
        <v>11402</v>
      </c>
      <c r="D29" s="4">
        <f>SUM(D21:D28)</f>
        <v>16814</v>
      </c>
      <c r="E29" s="5">
        <f>SUM(E21:E28)</f>
        <v>21.97336656023674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888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128437</v>
      </c>
      <c r="C5" s="4">
        <f>+C10+C20+C29</f>
        <v>62060</v>
      </c>
      <c r="D5" s="4">
        <f>+D10+D20+D29</f>
        <v>66377</v>
      </c>
      <c r="E5" s="4">
        <f>+E10+E20+E29</f>
        <v>100</v>
      </c>
    </row>
    <row r="6" spans="1:5" ht="15.75" customHeight="1">
      <c r="A6" s="2" t="s">
        <v>866</v>
      </c>
      <c r="B6" s="1">
        <v>6310</v>
      </c>
      <c r="C6" s="1">
        <v>3290</v>
      </c>
      <c r="D6" s="1">
        <v>3020</v>
      </c>
      <c r="E6" s="6">
        <f>+B6/B5*100</f>
        <v>4.912914502830181</v>
      </c>
    </row>
    <row r="7" spans="1:5" ht="15.75" customHeight="1">
      <c r="A7" s="2" t="s">
        <v>867</v>
      </c>
      <c r="B7" s="1">
        <v>6580</v>
      </c>
      <c r="C7" s="1">
        <v>3412</v>
      </c>
      <c r="D7" s="1">
        <v>3168</v>
      </c>
      <c r="E7" s="6">
        <f>+B7/B5*100</f>
        <v>5.123134299306275</v>
      </c>
    </row>
    <row r="8" spans="1:5" ht="15.75" customHeight="1">
      <c r="A8" s="2" t="s">
        <v>868</v>
      </c>
      <c r="B8" s="1">
        <v>6967</v>
      </c>
      <c r="C8" s="1">
        <v>3573</v>
      </c>
      <c r="D8" s="1">
        <v>3394</v>
      </c>
      <c r="E8" s="6">
        <f>+B8/B5*100</f>
        <v>5.424449340922009</v>
      </c>
    </row>
    <row r="9" spans="1:5" ht="15.75" customHeight="1">
      <c r="A9" s="2" t="s">
        <v>869</v>
      </c>
      <c r="B9" s="1">
        <v>7620</v>
      </c>
      <c r="C9" s="1">
        <v>4211</v>
      </c>
      <c r="D9" s="1">
        <v>3409</v>
      </c>
      <c r="E9" s="6">
        <f>+B9/B5*100</f>
        <v>5.932869811658635</v>
      </c>
    </row>
    <row r="10" spans="1:5" ht="15.75" customHeight="1">
      <c r="A10" s="3" t="s">
        <v>870</v>
      </c>
      <c r="B10" s="4">
        <f>+C10+D10</f>
        <v>27477</v>
      </c>
      <c r="C10" s="4">
        <f>SUM(C6:C9)</f>
        <v>14486</v>
      </c>
      <c r="D10" s="4">
        <f>SUM(D6:D9)</f>
        <v>12991</v>
      </c>
      <c r="E10" s="5">
        <f>SUM(E6:E9)</f>
        <v>21.3933679547171</v>
      </c>
    </row>
    <row r="11" spans="1:5" ht="15.75" customHeight="1">
      <c r="A11" s="2" t="s">
        <v>871</v>
      </c>
      <c r="B11" s="1">
        <v>7376</v>
      </c>
      <c r="C11" s="1">
        <v>3780</v>
      </c>
      <c r="D11" s="1">
        <v>3596</v>
      </c>
      <c r="E11" s="6">
        <f>+B11/B5*100</f>
        <v>5.742893402991349</v>
      </c>
    </row>
    <row r="12" spans="1:5" ht="15.75" customHeight="1">
      <c r="A12" s="2" t="s">
        <v>872</v>
      </c>
      <c r="B12" s="1">
        <v>7789</v>
      </c>
      <c r="C12" s="1">
        <v>3849</v>
      </c>
      <c r="D12" s="1">
        <v>3940</v>
      </c>
      <c r="E12" s="6">
        <f>+B12/B5*100</f>
        <v>6.064451832415893</v>
      </c>
    </row>
    <row r="13" spans="1:5" ht="15.75" customHeight="1">
      <c r="A13" s="2" t="s">
        <v>873</v>
      </c>
      <c r="B13" s="1">
        <v>8151</v>
      </c>
      <c r="C13" s="1">
        <v>4003</v>
      </c>
      <c r="D13" s="1">
        <v>4148</v>
      </c>
      <c r="E13" s="6">
        <f>+B13/B5*100</f>
        <v>6.346302078061618</v>
      </c>
    </row>
    <row r="14" spans="1:5" ht="15.75" customHeight="1">
      <c r="A14" s="2" t="s">
        <v>874</v>
      </c>
      <c r="B14" s="1">
        <v>7978</v>
      </c>
      <c r="C14" s="1">
        <v>3935</v>
      </c>
      <c r="D14" s="1">
        <v>4043</v>
      </c>
      <c r="E14" s="6">
        <f>+B14/B5*100</f>
        <v>6.211605689949158</v>
      </c>
    </row>
    <row r="15" spans="1:5" ht="15.75" customHeight="1">
      <c r="A15" s="2" t="s">
        <v>875</v>
      </c>
      <c r="B15" s="1">
        <v>7868</v>
      </c>
      <c r="C15" s="1">
        <v>3821</v>
      </c>
      <c r="D15" s="1">
        <v>4047</v>
      </c>
      <c r="E15" s="6">
        <f>+B15/B5*100</f>
        <v>6.12596058768112</v>
      </c>
    </row>
    <row r="16" spans="1:5" ht="15.75" customHeight="1">
      <c r="A16" s="2" t="s">
        <v>876</v>
      </c>
      <c r="B16" s="1">
        <v>8212</v>
      </c>
      <c r="C16" s="1">
        <v>4032</v>
      </c>
      <c r="D16" s="1">
        <v>4180</v>
      </c>
      <c r="E16" s="6">
        <f>+B16/B5*100</f>
        <v>6.393796180228439</v>
      </c>
    </row>
    <row r="17" spans="1:5" ht="15.75" customHeight="1">
      <c r="A17" s="2" t="s">
        <v>877</v>
      </c>
      <c r="B17" s="1">
        <v>8699</v>
      </c>
      <c r="C17" s="1">
        <v>4354</v>
      </c>
      <c r="D17" s="1">
        <v>4345</v>
      </c>
      <c r="E17" s="6">
        <f>+B17/B5*100</f>
        <v>6.772970405724207</v>
      </c>
    </row>
    <row r="18" spans="1:5" ht="15.75" customHeight="1">
      <c r="A18" s="2" t="s">
        <v>878</v>
      </c>
      <c r="B18" s="1">
        <v>9078</v>
      </c>
      <c r="C18" s="1">
        <v>4649</v>
      </c>
      <c r="D18" s="1">
        <v>4429</v>
      </c>
      <c r="E18" s="6">
        <f>+B18/B5*100</f>
        <v>7.068056712629538</v>
      </c>
    </row>
    <row r="19" spans="1:5" ht="15.75" customHeight="1">
      <c r="A19" s="2" t="s">
        <v>879</v>
      </c>
      <c r="B19" s="1">
        <v>7577</v>
      </c>
      <c r="C19" s="1">
        <v>3742</v>
      </c>
      <c r="D19" s="1">
        <v>3835</v>
      </c>
      <c r="E19" s="6">
        <f>+B19/B5*100</f>
        <v>5.8993903625902195</v>
      </c>
    </row>
    <row r="20" spans="1:5" ht="15.75" customHeight="1">
      <c r="A20" s="3" t="s">
        <v>880</v>
      </c>
      <c r="B20" s="4">
        <f>+C20+D20</f>
        <v>72728</v>
      </c>
      <c r="C20" s="4">
        <f>SUM(C11:C19)</f>
        <v>36165</v>
      </c>
      <c r="D20" s="4">
        <f>SUM(D11:D19)</f>
        <v>36563</v>
      </c>
      <c r="E20" s="5">
        <f>SUM(E11:E19)</f>
        <v>56.62542725227154</v>
      </c>
    </row>
    <row r="21" spans="1:5" ht="15.75" customHeight="1">
      <c r="A21" s="2" t="s">
        <v>881</v>
      </c>
      <c r="B21" s="1">
        <v>6460</v>
      </c>
      <c r="C21" s="1">
        <v>3021</v>
      </c>
      <c r="D21" s="1">
        <v>3439</v>
      </c>
      <c r="E21" s="6">
        <f>+B21/B5*100</f>
        <v>5.029703278650233</v>
      </c>
    </row>
    <row r="22" spans="1:5" ht="15.75" customHeight="1">
      <c r="A22" s="2" t="s">
        <v>882</v>
      </c>
      <c r="B22" s="1">
        <v>6546</v>
      </c>
      <c r="C22" s="1">
        <v>2951</v>
      </c>
      <c r="D22" s="1">
        <v>3595</v>
      </c>
      <c r="E22" s="6">
        <f>+B22/B5*100</f>
        <v>5.0966621767870635</v>
      </c>
    </row>
    <row r="23" spans="1:5" ht="15.75" customHeight="1">
      <c r="A23" s="2" t="s">
        <v>883</v>
      </c>
      <c r="B23" s="1">
        <v>6189</v>
      </c>
      <c r="C23" s="1">
        <v>2614</v>
      </c>
      <c r="D23" s="1">
        <v>3575</v>
      </c>
      <c r="E23" s="6">
        <f>+B23/B5*100</f>
        <v>4.818704890335339</v>
      </c>
    </row>
    <row r="24" spans="1:5" ht="15.75" customHeight="1">
      <c r="A24" s="2" t="s">
        <v>884</v>
      </c>
      <c r="B24" s="1">
        <v>4698</v>
      </c>
      <c r="C24" s="1">
        <v>1704</v>
      </c>
      <c r="D24" s="1">
        <v>2994</v>
      </c>
      <c r="E24" s="6">
        <f>+B24/B5*100</f>
        <v>3.657824458684024</v>
      </c>
    </row>
    <row r="25" spans="1:5" ht="15.75" customHeight="1">
      <c r="A25" s="2" t="s">
        <v>885</v>
      </c>
      <c r="B25" s="1">
        <v>2771</v>
      </c>
      <c r="C25" s="1">
        <v>773</v>
      </c>
      <c r="D25" s="1">
        <v>1998</v>
      </c>
      <c r="E25" s="6">
        <f>+B25/B5*100</f>
        <v>2.157477985315758</v>
      </c>
    </row>
    <row r="26" spans="1:5" ht="15.75" customHeight="1">
      <c r="A26" s="2" t="s">
        <v>886</v>
      </c>
      <c r="B26" s="1">
        <v>1158</v>
      </c>
      <c r="C26" s="1">
        <v>270</v>
      </c>
      <c r="D26" s="1">
        <v>888</v>
      </c>
      <c r="E26" s="6">
        <f>+B26/B5*100</f>
        <v>0.9016093493308003</v>
      </c>
    </row>
    <row r="27" spans="1:5" ht="15.75" customHeight="1">
      <c r="A27" s="2" t="s">
        <v>887</v>
      </c>
      <c r="B27" s="1">
        <v>345</v>
      </c>
      <c r="C27" s="1">
        <v>64</v>
      </c>
      <c r="D27" s="1">
        <v>281</v>
      </c>
      <c r="E27" s="6">
        <f>+B27/B5*100</f>
        <v>0.2686141843861193</v>
      </c>
    </row>
    <row r="28" spans="1:5" ht="15.75" customHeight="1">
      <c r="A28" s="2" t="s">
        <v>5</v>
      </c>
      <c r="B28" s="1">
        <v>65</v>
      </c>
      <c r="C28" s="1">
        <v>12</v>
      </c>
      <c r="D28" s="1">
        <v>53</v>
      </c>
      <c r="E28" s="6">
        <f>+B28/B5*100</f>
        <v>0.05060846952202247</v>
      </c>
    </row>
    <row r="29" spans="1:5" ht="15.75" customHeight="1">
      <c r="A29" s="3" t="s">
        <v>6</v>
      </c>
      <c r="B29" s="4">
        <f>+C29+D29</f>
        <v>28232</v>
      </c>
      <c r="C29" s="4">
        <f>SUM(C21:C28)</f>
        <v>11409</v>
      </c>
      <c r="D29" s="4">
        <f>SUM(D21:D28)</f>
        <v>16823</v>
      </c>
      <c r="E29" s="5">
        <f>SUM(E21:E28)</f>
        <v>21.98120479301136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23" sqref="C23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911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128462</v>
      </c>
      <c r="C5" s="4">
        <f>+C10+C20+C29</f>
        <v>62074</v>
      </c>
      <c r="D5" s="4">
        <f>+D10+D20+D29</f>
        <v>66388</v>
      </c>
      <c r="E5" s="4">
        <f>+E10+E20+E29</f>
        <v>100</v>
      </c>
    </row>
    <row r="6" spans="1:5" ht="15.75" customHeight="1">
      <c r="A6" s="2" t="s">
        <v>889</v>
      </c>
      <c r="B6" s="1">
        <v>6315</v>
      </c>
      <c r="C6" s="1">
        <v>3286</v>
      </c>
      <c r="D6" s="1">
        <v>3029</v>
      </c>
      <c r="E6" s="6">
        <f>+B6/B5*100</f>
        <v>4.915850601734365</v>
      </c>
    </row>
    <row r="7" spans="1:5" ht="15.75" customHeight="1">
      <c r="A7" s="2" t="s">
        <v>890</v>
      </c>
      <c r="B7" s="1">
        <v>6558</v>
      </c>
      <c r="C7" s="1">
        <v>3402</v>
      </c>
      <c r="D7" s="1">
        <v>3156</v>
      </c>
      <c r="E7" s="6">
        <f>+B7/B5*100</f>
        <v>5.105011598760723</v>
      </c>
    </row>
    <row r="8" spans="1:5" ht="15.75" customHeight="1">
      <c r="A8" s="2" t="s">
        <v>891</v>
      </c>
      <c r="B8" s="1">
        <v>6969</v>
      </c>
      <c r="C8" s="1">
        <v>3576</v>
      </c>
      <c r="D8" s="1">
        <v>3393</v>
      </c>
      <c r="E8" s="6">
        <f>+B8/B5*100</f>
        <v>5.424950569039871</v>
      </c>
    </row>
    <row r="9" spans="1:5" ht="15.75" customHeight="1">
      <c r="A9" s="2" t="s">
        <v>892</v>
      </c>
      <c r="B9" s="1">
        <v>7617</v>
      </c>
      <c r="C9" s="1">
        <v>4210</v>
      </c>
      <c r="D9" s="1">
        <v>3407</v>
      </c>
      <c r="E9" s="6">
        <f>+B9/B5*100</f>
        <v>5.929379894443493</v>
      </c>
    </row>
    <row r="10" spans="1:5" ht="15.75" customHeight="1">
      <c r="A10" s="3" t="s">
        <v>893</v>
      </c>
      <c r="B10" s="4">
        <f>+C10+D10</f>
        <v>27459</v>
      </c>
      <c r="C10" s="4">
        <f>SUM(C6:C9)</f>
        <v>14474</v>
      </c>
      <c r="D10" s="4">
        <f>SUM(D6:D9)</f>
        <v>12985</v>
      </c>
      <c r="E10" s="5">
        <f>SUM(E6:E9)</f>
        <v>21.375192663978453</v>
      </c>
    </row>
    <row r="11" spans="1:5" ht="15.75" customHeight="1">
      <c r="A11" s="2" t="s">
        <v>894</v>
      </c>
      <c r="B11" s="1">
        <v>7378</v>
      </c>
      <c r="C11" s="1">
        <v>3777</v>
      </c>
      <c r="D11" s="1">
        <v>3601</v>
      </c>
      <c r="E11" s="6">
        <f>+B11/B5*100</f>
        <v>5.743332658685059</v>
      </c>
    </row>
    <row r="12" spans="1:5" ht="15.75" customHeight="1">
      <c r="A12" s="2" t="s">
        <v>895</v>
      </c>
      <c r="B12" s="1">
        <v>7764</v>
      </c>
      <c r="C12" s="1">
        <v>3837</v>
      </c>
      <c r="D12" s="1">
        <v>3927</v>
      </c>
      <c r="E12" s="6">
        <f>+B12/B5*100</f>
        <v>6.043810621039685</v>
      </c>
    </row>
    <row r="13" spans="1:5" ht="15.75" customHeight="1">
      <c r="A13" s="2" t="s">
        <v>896</v>
      </c>
      <c r="B13" s="1">
        <v>8139</v>
      </c>
      <c r="C13" s="1">
        <v>4003</v>
      </c>
      <c r="D13" s="1">
        <v>4136</v>
      </c>
      <c r="E13" s="6">
        <f>+B13/B5*100</f>
        <v>6.335725739907522</v>
      </c>
    </row>
    <row r="14" spans="1:5" ht="15.75" customHeight="1">
      <c r="A14" s="2" t="s">
        <v>897</v>
      </c>
      <c r="B14" s="1">
        <v>8008</v>
      </c>
      <c r="C14" s="1">
        <v>3947</v>
      </c>
      <c r="D14" s="1">
        <v>4061</v>
      </c>
      <c r="E14" s="6">
        <f>+B14/B5*100</f>
        <v>6.233750058383023</v>
      </c>
    </row>
    <row r="15" spans="1:5" ht="15.75" customHeight="1">
      <c r="A15" s="2" t="s">
        <v>898</v>
      </c>
      <c r="B15" s="1">
        <v>7829</v>
      </c>
      <c r="C15" s="1">
        <v>3804</v>
      </c>
      <c r="D15" s="1">
        <v>4025</v>
      </c>
      <c r="E15" s="6">
        <f>+B15/B5*100</f>
        <v>6.094409241643444</v>
      </c>
    </row>
    <row r="16" spans="1:5" ht="15.75" customHeight="1">
      <c r="A16" s="2" t="s">
        <v>899</v>
      </c>
      <c r="B16" s="1">
        <v>8241</v>
      </c>
      <c r="C16" s="1">
        <v>4043</v>
      </c>
      <c r="D16" s="1">
        <v>4198</v>
      </c>
      <c r="E16" s="6">
        <f>+B16/B5*100</f>
        <v>6.4151266522395725</v>
      </c>
    </row>
    <row r="17" spans="1:5" ht="15.75" customHeight="1">
      <c r="A17" s="2" t="s">
        <v>900</v>
      </c>
      <c r="B17" s="1">
        <v>8698</v>
      </c>
      <c r="C17" s="1">
        <v>4353</v>
      </c>
      <c r="D17" s="1">
        <v>4345</v>
      </c>
      <c r="E17" s="6">
        <f>+B17/B5*100</f>
        <v>6.7708738770998425</v>
      </c>
    </row>
    <row r="18" spans="1:5" ht="15.75" customHeight="1">
      <c r="A18" s="2" t="s">
        <v>901</v>
      </c>
      <c r="B18" s="1">
        <v>9071</v>
      </c>
      <c r="C18" s="1">
        <v>4651</v>
      </c>
      <c r="D18" s="1">
        <v>4420</v>
      </c>
      <c r="E18" s="6">
        <f>+B18/B5*100</f>
        <v>7.061232115333717</v>
      </c>
    </row>
    <row r="19" spans="1:5" ht="15.75" customHeight="1">
      <c r="A19" s="2" t="s">
        <v>902</v>
      </c>
      <c r="B19" s="1">
        <v>7641</v>
      </c>
      <c r="C19" s="1">
        <v>3772</v>
      </c>
      <c r="D19" s="1">
        <v>3869</v>
      </c>
      <c r="E19" s="6">
        <f>+B19/B5*100</f>
        <v>5.948062462051035</v>
      </c>
    </row>
    <row r="20" spans="1:5" ht="15.75" customHeight="1">
      <c r="A20" s="3" t="s">
        <v>903</v>
      </c>
      <c r="B20" s="4">
        <f>+C20+D20</f>
        <v>72769</v>
      </c>
      <c r="C20" s="4">
        <f>SUM(C11:C19)</f>
        <v>36187</v>
      </c>
      <c r="D20" s="4">
        <f>SUM(D11:D19)</f>
        <v>36582</v>
      </c>
      <c r="E20" s="5">
        <f>SUM(E11:E19)</f>
        <v>56.64632342638291</v>
      </c>
    </row>
    <row r="21" spans="1:5" ht="15.75" customHeight="1">
      <c r="A21" s="2" t="s">
        <v>904</v>
      </c>
      <c r="B21" s="1">
        <v>6472</v>
      </c>
      <c r="C21" s="1">
        <v>3025</v>
      </c>
      <c r="D21" s="1">
        <v>3447</v>
      </c>
      <c r="E21" s="6">
        <f>+B21/B5*100</f>
        <v>5.038065731500366</v>
      </c>
    </row>
    <row r="22" spans="1:5" ht="15.75" customHeight="1">
      <c r="A22" s="2" t="s">
        <v>905</v>
      </c>
      <c r="B22" s="1">
        <v>6534</v>
      </c>
      <c r="C22" s="1">
        <v>2951</v>
      </c>
      <c r="D22" s="1">
        <v>3583</v>
      </c>
      <c r="E22" s="6">
        <f>+B22/B5*100</f>
        <v>5.0863290311531815</v>
      </c>
    </row>
    <row r="23" spans="1:5" ht="15.75" customHeight="1">
      <c r="A23" s="2" t="s">
        <v>906</v>
      </c>
      <c r="B23" s="1">
        <v>6192</v>
      </c>
      <c r="C23" s="1">
        <v>2613</v>
      </c>
      <c r="D23" s="1">
        <v>3579</v>
      </c>
      <c r="E23" s="6">
        <f>+B23/B5*100</f>
        <v>4.820102442745715</v>
      </c>
    </row>
    <row r="24" spans="1:5" ht="15.75" customHeight="1">
      <c r="A24" s="2" t="s">
        <v>907</v>
      </c>
      <c r="B24" s="1">
        <v>4714</v>
      </c>
      <c r="C24" s="1">
        <v>1711</v>
      </c>
      <c r="D24" s="1">
        <v>3003</v>
      </c>
      <c r="E24" s="6">
        <f>+B24/B5*100</f>
        <v>3.669567654247949</v>
      </c>
    </row>
    <row r="25" spans="1:5" ht="15.75" customHeight="1">
      <c r="A25" s="2" t="s">
        <v>908</v>
      </c>
      <c r="B25" s="1">
        <v>2763</v>
      </c>
      <c r="C25" s="1">
        <v>768</v>
      </c>
      <c r="D25" s="1">
        <v>1995</v>
      </c>
      <c r="E25" s="6">
        <f>+B25/B5*100</f>
        <v>2.1508305958182183</v>
      </c>
    </row>
    <row r="26" spans="1:5" ht="15.75" customHeight="1">
      <c r="A26" s="2" t="s">
        <v>909</v>
      </c>
      <c r="B26" s="1">
        <v>1159</v>
      </c>
      <c r="C26" s="1">
        <v>271</v>
      </c>
      <c r="D26" s="1">
        <v>888</v>
      </c>
      <c r="E26" s="6">
        <f>+B26/B5*100</f>
        <v>0.9022123273808598</v>
      </c>
    </row>
    <row r="27" spans="1:5" ht="15.75" customHeight="1">
      <c r="A27" s="2" t="s">
        <v>910</v>
      </c>
      <c r="B27" s="1">
        <v>336</v>
      </c>
      <c r="C27" s="1">
        <v>62</v>
      </c>
      <c r="D27" s="1">
        <v>274</v>
      </c>
      <c r="E27" s="6">
        <f>+B27/B5*100</f>
        <v>0.2615559465055814</v>
      </c>
    </row>
    <row r="28" spans="1:5" ht="15.75" customHeight="1">
      <c r="A28" s="2" t="s">
        <v>5</v>
      </c>
      <c r="B28" s="1">
        <v>64</v>
      </c>
      <c r="C28" s="1">
        <v>12</v>
      </c>
      <c r="D28" s="1">
        <v>52</v>
      </c>
      <c r="E28" s="6">
        <f>+B28/B5*100</f>
        <v>0.049820180286777406</v>
      </c>
    </row>
    <row r="29" spans="1:5" ht="15.75" customHeight="1">
      <c r="A29" s="3" t="s">
        <v>6</v>
      </c>
      <c r="B29" s="4">
        <f>+C29+D29</f>
        <v>28234</v>
      </c>
      <c r="C29" s="4">
        <f>SUM(C21:C28)</f>
        <v>11413</v>
      </c>
      <c r="D29" s="4">
        <f>SUM(D21:D28)</f>
        <v>16821</v>
      </c>
      <c r="E29" s="5">
        <f>SUM(E21:E28)</f>
        <v>21.978483909638644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912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128241</v>
      </c>
      <c r="C5" s="4">
        <f>+C10+C20+C29</f>
        <v>61817</v>
      </c>
      <c r="D5" s="4">
        <f>+D10+D20+D29</f>
        <v>66424</v>
      </c>
      <c r="E5" s="4">
        <f>+E10+E20+E29</f>
        <v>99.99999999999999</v>
      </c>
    </row>
    <row r="6" spans="1:5" ht="15.75" customHeight="1">
      <c r="A6" s="2" t="s">
        <v>566</v>
      </c>
      <c r="B6" s="1">
        <v>6320</v>
      </c>
      <c r="C6" s="1">
        <v>3292</v>
      </c>
      <c r="D6" s="1">
        <v>3028</v>
      </c>
      <c r="E6" s="6">
        <f>+B6/B5*100</f>
        <v>4.92822108374077</v>
      </c>
    </row>
    <row r="7" spans="1:5" ht="15.75" customHeight="1">
      <c r="A7" s="2" t="s">
        <v>567</v>
      </c>
      <c r="B7" s="1">
        <v>6534</v>
      </c>
      <c r="C7" s="1">
        <v>3387</v>
      </c>
      <c r="D7" s="1">
        <v>3147</v>
      </c>
      <c r="E7" s="6">
        <f>+B7/B5*100</f>
        <v>5.095094392588954</v>
      </c>
    </row>
    <row r="8" spans="1:5" ht="15.75" customHeight="1">
      <c r="A8" s="2" t="s">
        <v>568</v>
      </c>
      <c r="B8" s="1">
        <v>6968</v>
      </c>
      <c r="C8" s="1">
        <v>3571</v>
      </c>
      <c r="D8" s="1">
        <v>3397</v>
      </c>
      <c r="E8" s="6">
        <f>+B8/B5*100</f>
        <v>5.433519701187608</v>
      </c>
    </row>
    <row r="9" spans="1:5" ht="15.75" customHeight="1">
      <c r="A9" s="2" t="s">
        <v>569</v>
      </c>
      <c r="B9" s="1">
        <v>7381</v>
      </c>
      <c r="C9" s="1">
        <v>3992</v>
      </c>
      <c r="D9" s="1">
        <v>3389</v>
      </c>
      <c r="E9" s="6">
        <f>+B9/B5*100</f>
        <v>5.755569591628262</v>
      </c>
    </row>
    <row r="10" spans="1:5" ht="15.75" customHeight="1">
      <c r="A10" s="3" t="s">
        <v>570</v>
      </c>
      <c r="B10" s="4">
        <f>+C10+D10</f>
        <v>27203</v>
      </c>
      <c r="C10" s="4">
        <f>SUM(C6:C9)</f>
        <v>14242</v>
      </c>
      <c r="D10" s="4">
        <f>SUM(D6:D9)</f>
        <v>12961</v>
      </c>
      <c r="E10" s="5">
        <f>SUM(E6:E9)</f>
        <v>21.212404769145593</v>
      </c>
    </row>
    <row r="11" spans="1:5" ht="15.75" customHeight="1">
      <c r="A11" s="2" t="s">
        <v>571</v>
      </c>
      <c r="B11" s="1">
        <v>7331</v>
      </c>
      <c r="C11" s="1">
        <v>3704</v>
      </c>
      <c r="D11" s="1">
        <v>3627</v>
      </c>
      <c r="E11" s="6">
        <f>+B11/B5*100</f>
        <v>5.7165805007758825</v>
      </c>
    </row>
    <row r="12" spans="1:5" ht="15.75" customHeight="1">
      <c r="A12" s="2" t="s">
        <v>572</v>
      </c>
      <c r="B12" s="1">
        <v>7773</v>
      </c>
      <c r="C12" s="1">
        <v>3845</v>
      </c>
      <c r="D12" s="1">
        <v>3928</v>
      </c>
      <c r="E12" s="6">
        <f>+B12/B5*100</f>
        <v>6.061244063910918</v>
      </c>
    </row>
    <row r="13" spans="1:5" ht="15.75" customHeight="1">
      <c r="A13" s="2" t="s">
        <v>573</v>
      </c>
      <c r="B13" s="1">
        <v>8115</v>
      </c>
      <c r="C13" s="1">
        <v>4002</v>
      </c>
      <c r="D13" s="1">
        <v>4113</v>
      </c>
      <c r="E13" s="6">
        <f>+B13/B5*100</f>
        <v>6.327929445341193</v>
      </c>
    </row>
    <row r="14" spans="1:5" ht="15.75" customHeight="1">
      <c r="A14" s="2" t="s">
        <v>574</v>
      </c>
      <c r="B14" s="1">
        <v>8022</v>
      </c>
      <c r="C14" s="1">
        <v>3938</v>
      </c>
      <c r="D14" s="1">
        <v>4084</v>
      </c>
      <c r="E14" s="6">
        <f>+B14/B5*100</f>
        <v>6.255409736355768</v>
      </c>
    </row>
    <row r="15" spans="1:5" ht="15.75" customHeight="1">
      <c r="A15" s="2" t="s">
        <v>575</v>
      </c>
      <c r="B15" s="1">
        <v>7831</v>
      </c>
      <c r="C15" s="1">
        <v>3811</v>
      </c>
      <c r="D15" s="1">
        <v>4020</v>
      </c>
      <c r="E15" s="6">
        <f>+B15/B5*100</f>
        <v>6.106471409299678</v>
      </c>
    </row>
    <row r="16" spans="1:5" ht="15.75" customHeight="1">
      <c r="A16" s="2" t="s">
        <v>576</v>
      </c>
      <c r="B16" s="1">
        <v>8258</v>
      </c>
      <c r="C16" s="1">
        <v>4053</v>
      </c>
      <c r="D16" s="1">
        <v>4205</v>
      </c>
      <c r="E16" s="6">
        <f>+B16/B5*100</f>
        <v>6.439438245179</v>
      </c>
    </row>
    <row r="17" spans="1:5" ht="15.75" customHeight="1">
      <c r="A17" s="2" t="s">
        <v>577</v>
      </c>
      <c r="B17" s="1">
        <v>8703</v>
      </c>
      <c r="C17" s="1">
        <v>4342</v>
      </c>
      <c r="D17" s="1">
        <v>4361</v>
      </c>
      <c r="E17" s="6">
        <f>+B17/B5*100</f>
        <v>6.7864411537651765</v>
      </c>
    </row>
    <row r="18" spans="1:5" ht="15.75" customHeight="1">
      <c r="A18" s="2" t="s">
        <v>578</v>
      </c>
      <c r="B18" s="1">
        <v>9041</v>
      </c>
      <c r="C18" s="1">
        <v>4645</v>
      </c>
      <c r="D18" s="1">
        <v>4396</v>
      </c>
      <c r="E18" s="6">
        <f>+B18/B5*100</f>
        <v>7.0500074079272625</v>
      </c>
    </row>
    <row r="19" spans="1:5" ht="15.75" customHeight="1">
      <c r="A19" s="2" t="s">
        <v>579</v>
      </c>
      <c r="B19" s="1">
        <v>7700</v>
      </c>
      <c r="C19" s="1">
        <v>3805</v>
      </c>
      <c r="D19" s="1">
        <v>3895</v>
      </c>
      <c r="E19" s="6">
        <f>+B19/B5*100</f>
        <v>6.004319991266444</v>
      </c>
    </row>
    <row r="20" spans="1:5" ht="15.75" customHeight="1">
      <c r="A20" s="3" t="s">
        <v>580</v>
      </c>
      <c r="B20" s="4">
        <f>+C20+D20</f>
        <v>72774</v>
      </c>
      <c r="C20" s="4">
        <f>SUM(C11:C19)</f>
        <v>36145</v>
      </c>
      <c r="D20" s="4">
        <f>SUM(D11:D19)</f>
        <v>36629</v>
      </c>
      <c r="E20" s="5">
        <f>SUM(E11:E19)</f>
        <v>56.747841953821315</v>
      </c>
    </row>
    <row r="21" spans="1:5" ht="15.75" customHeight="1">
      <c r="A21" s="2" t="s">
        <v>581</v>
      </c>
      <c r="B21" s="1">
        <v>6503</v>
      </c>
      <c r="C21" s="1">
        <v>3038</v>
      </c>
      <c r="D21" s="1">
        <v>3465</v>
      </c>
      <c r="E21" s="6">
        <f>+B21/B5*100</f>
        <v>5.070921156260479</v>
      </c>
    </row>
    <row r="22" spans="1:5" ht="15.75" customHeight="1">
      <c r="A22" s="2" t="s">
        <v>582</v>
      </c>
      <c r="B22" s="1">
        <v>6527</v>
      </c>
      <c r="C22" s="1">
        <v>2944</v>
      </c>
      <c r="D22" s="1">
        <v>3583</v>
      </c>
      <c r="E22" s="6">
        <f>+B22/B5*100</f>
        <v>5.089635919869621</v>
      </c>
    </row>
    <row r="23" spans="1:5" ht="15.75" customHeight="1">
      <c r="A23" s="2" t="s">
        <v>583</v>
      </c>
      <c r="B23" s="1">
        <v>6187</v>
      </c>
      <c r="C23" s="1">
        <v>2611</v>
      </c>
      <c r="D23" s="1">
        <v>3576</v>
      </c>
      <c r="E23" s="6">
        <f>+B23/B5*100</f>
        <v>4.8245101020734396</v>
      </c>
    </row>
    <row r="24" spans="1:5" ht="15.75" customHeight="1">
      <c r="A24" s="2" t="s">
        <v>584</v>
      </c>
      <c r="B24" s="1">
        <v>4714</v>
      </c>
      <c r="C24" s="1">
        <v>1717</v>
      </c>
      <c r="D24" s="1">
        <v>2997</v>
      </c>
      <c r="E24" s="6">
        <f>+B24/B5*100</f>
        <v>3.6758914855623397</v>
      </c>
    </row>
    <row r="25" spans="1:5" ht="15.75" customHeight="1">
      <c r="A25" s="2" t="s">
        <v>585</v>
      </c>
      <c r="B25" s="1">
        <v>2780</v>
      </c>
      <c r="C25" s="1">
        <v>777</v>
      </c>
      <c r="D25" s="1">
        <v>2003</v>
      </c>
      <c r="E25" s="6">
        <f>+B25/B5*100</f>
        <v>2.1677934513923005</v>
      </c>
    </row>
    <row r="26" spans="1:5" ht="15.75" customHeight="1">
      <c r="A26" s="2" t="s">
        <v>586</v>
      </c>
      <c r="B26" s="1">
        <v>1154</v>
      </c>
      <c r="C26" s="1">
        <v>269</v>
      </c>
      <c r="D26" s="1">
        <v>885</v>
      </c>
      <c r="E26" s="6">
        <f>+B26/B5*100</f>
        <v>0.899868216872919</v>
      </c>
    </row>
    <row r="27" spans="1:5" ht="15.75" customHeight="1">
      <c r="A27" s="2" t="s">
        <v>587</v>
      </c>
      <c r="B27" s="1">
        <v>335</v>
      </c>
      <c r="C27" s="1">
        <v>62</v>
      </c>
      <c r="D27" s="1">
        <v>273</v>
      </c>
      <c r="E27" s="6">
        <f>+B27/B5*100</f>
        <v>0.2612269087109427</v>
      </c>
    </row>
    <row r="28" spans="1:5" ht="15.75" customHeight="1">
      <c r="A28" s="2" t="s">
        <v>5</v>
      </c>
      <c r="B28" s="1">
        <v>64</v>
      </c>
      <c r="C28" s="1">
        <v>12</v>
      </c>
      <c r="D28" s="1">
        <v>52</v>
      </c>
      <c r="E28" s="6">
        <f>+B28/B5*100</f>
        <v>0.04990603629104576</v>
      </c>
    </row>
    <row r="29" spans="1:5" ht="15.75" customHeight="1">
      <c r="A29" s="3" t="s">
        <v>6</v>
      </c>
      <c r="B29" s="4">
        <f>+C29+D29</f>
        <v>28264</v>
      </c>
      <c r="C29" s="4">
        <f>SUM(C21:C28)</f>
        <v>11430</v>
      </c>
      <c r="D29" s="4">
        <f>SUM(D21:D28)</f>
        <v>16834</v>
      </c>
      <c r="E29" s="5">
        <f>SUM(E21:E28)</f>
        <v>22.039753277033082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28" sqref="E28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913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128315</v>
      </c>
      <c r="C5" s="4">
        <f>+C10+C20+C29</f>
        <v>61871</v>
      </c>
      <c r="D5" s="4">
        <f>+D10+D20+D29</f>
        <v>66444</v>
      </c>
      <c r="E5" s="4">
        <f>+E10+E20+E29</f>
        <v>100</v>
      </c>
    </row>
    <row r="6" spans="1:5" ht="15.75" customHeight="1">
      <c r="A6" s="2" t="s">
        <v>914</v>
      </c>
      <c r="B6" s="1">
        <v>6319</v>
      </c>
      <c r="C6" s="1">
        <v>3300</v>
      </c>
      <c r="D6" s="1">
        <v>3019</v>
      </c>
      <c r="E6" s="6">
        <f>+B6/B5*100</f>
        <v>4.924599618127265</v>
      </c>
    </row>
    <row r="7" spans="1:5" ht="15.75" customHeight="1">
      <c r="A7" s="2" t="s">
        <v>915</v>
      </c>
      <c r="B7" s="1">
        <v>6523</v>
      </c>
      <c r="C7" s="1">
        <v>3373</v>
      </c>
      <c r="D7" s="1">
        <v>3150</v>
      </c>
      <c r="E7" s="6">
        <f>+B7/B5*100</f>
        <v>5.083583369052722</v>
      </c>
    </row>
    <row r="8" spans="1:5" ht="15.75" customHeight="1">
      <c r="A8" s="2" t="s">
        <v>916</v>
      </c>
      <c r="B8" s="1">
        <v>6945</v>
      </c>
      <c r="C8" s="1">
        <v>3564</v>
      </c>
      <c r="D8" s="1">
        <v>3381</v>
      </c>
      <c r="E8" s="6">
        <f>+B8/B5*100</f>
        <v>5.412461520476952</v>
      </c>
    </row>
    <row r="9" spans="1:5" ht="15.75" customHeight="1">
      <c r="A9" s="2" t="s">
        <v>917</v>
      </c>
      <c r="B9" s="1">
        <v>7388</v>
      </c>
      <c r="C9" s="1">
        <v>3989</v>
      </c>
      <c r="D9" s="1">
        <v>3399</v>
      </c>
      <c r="E9" s="6">
        <f>+B9/B5*100</f>
        <v>5.757705646261154</v>
      </c>
    </row>
    <row r="10" spans="1:5" ht="15.75" customHeight="1">
      <c r="A10" s="3" t="s">
        <v>918</v>
      </c>
      <c r="B10" s="4">
        <f>+C10+D10</f>
        <v>27175</v>
      </c>
      <c r="C10" s="4">
        <f>SUM(C6:C9)</f>
        <v>14226</v>
      </c>
      <c r="D10" s="4">
        <f>SUM(D6:D9)</f>
        <v>12949</v>
      </c>
      <c r="E10" s="5">
        <f>SUM(E6:E9)</f>
        <v>21.178350153918093</v>
      </c>
    </row>
    <row r="11" spans="1:5" ht="15.75" customHeight="1">
      <c r="A11" s="2" t="s">
        <v>919</v>
      </c>
      <c r="B11" s="1">
        <v>7313</v>
      </c>
      <c r="C11" s="1">
        <v>3702</v>
      </c>
      <c r="D11" s="1">
        <v>3611</v>
      </c>
      <c r="E11" s="6">
        <f>+B11/B5*100</f>
        <v>5.699255737832678</v>
      </c>
    </row>
    <row r="12" spans="1:5" ht="15.75" customHeight="1">
      <c r="A12" s="2" t="s">
        <v>920</v>
      </c>
      <c r="B12" s="1">
        <v>7767</v>
      </c>
      <c r="C12" s="1">
        <v>3848</v>
      </c>
      <c r="D12" s="1">
        <v>3919</v>
      </c>
      <c r="E12" s="6">
        <f>+B12/B5*100</f>
        <v>6.0530725168530575</v>
      </c>
    </row>
    <row r="13" spans="1:5" ht="15.75" customHeight="1">
      <c r="A13" s="2" t="s">
        <v>921</v>
      </c>
      <c r="B13" s="1">
        <v>8122</v>
      </c>
      <c r="C13" s="1">
        <v>4000</v>
      </c>
      <c r="D13" s="1">
        <v>4122</v>
      </c>
      <c r="E13" s="6">
        <f>+B13/B5*100</f>
        <v>6.329735416747847</v>
      </c>
    </row>
    <row r="14" spans="1:5" ht="15.75" customHeight="1">
      <c r="A14" s="2" t="s">
        <v>922</v>
      </c>
      <c r="B14" s="1">
        <v>8055</v>
      </c>
      <c r="C14" s="1">
        <v>3959</v>
      </c>
      <c r="D14" s="1">
        <v>4096</v>
      </c>
      <c r="E14" s="6">
        <f>+B14/B5*100</f>
        <v>6.277520165218407</v>
      </c>
    </row>
    <row r="15" spans="1:5" ht="15.75" customHeight="1">
      <c r="A15" s="2" t="s">
        <v>923</v>
      </c>
      <c r="B15" s="1">
        <v>7829</v>
      </c>
      <c r="C15" s="1">
        <v>3818</v>
      </c>
      <c r="D15" s="1">
        <v>4011</v>
      </c>
      <c r="E15" s="6">
        <f>+B15/B5*100</f>
        <v>6.101391107820598</v>
      </c>
    </row>
    <row r="16" spans="1:5" ht="15.75" customHeight="1">
      <c r="A16" s="2" t="s">
        <v>924</v>
      </c>
      <c r="B16" s="1">
        <v>8254</v>
      </c>
      <c r="C16" s="1">
        <v>4045</v>
      </c>
      <c r="D16" s="1">
        <v>4209</v>
      </c>
      <c r="E16" s="6">
        <f>+B16/B5*100</f>
        <v>6.432607255581966</v>
      </c>
    </row>
    <row r="17" spans="1:5" ht="15.75" customHeight="1">
      <c r="A17" s="2" t="s">
        <v>925</v>
      </c>
      <c r="B17" s="1">
        <v>8695</v>
      </c>
      <c r="C17" s="1">
        <v>4339</v>
      </c>
      <c r="D17" s="1">
        <v>4356</v>
      </c>
      <c r="E17" s="6">
        <f>+B17/B5*100</f>
        <v>6.776292717141409</v>
      </c>
    </row>
    <row r="18" spans="1:5" ht="15.75" customHeight="1">
      <c r="A18" s="2" t="s">
        <v>926</v>
      </c>
      <c r="B18" s="1">
        <v>9032</v>
      </c>
      <c r="C18" s="1">
        <v>4627</v>
      </c>
      <c r="D18" s="1">
        <v>4405</v>
      </c>
      <c r="E18" s="6">
        <f>+B18/B5*100</f>
        <v>7.038927639013366</v>
      </c>
    </row>
    <row r="19" spans="1:5" ht="15.75" customHeight="1">
      <c r="A19" s="2" t="s">
        <v>927</v>
      </c>
      <c r="B19" s="1">
        <v>7782</v>
      </c>
      <c r="C19" s="1">
        <v>3866</v>
      </c>
      <c r="D19" s="1">
        <v>3916</v>
      </c>
      <c r="E19" s="6">
        <f>+B19/B5*100</f>
        <v>6.0647624985387525</v>
      </c>
    </row>
    <row r="20" spans="1:5" ht="15.75" customHeight="1">
      <c r="A20" s="3" t="s">
        <v>928</v>
      </c>
      <c r="B20" s="4">
        <f>+C20+D20</f>
        <v>72849</v>
      </c>
      <c r="C20" s="4">
        <f>SUM(C11:C19)</f>
        <v>36204</v>
      </c>
      <c r="D20" s="4">
        <f>SUM(D11:D19)</f>
        <v>36645</v>
      </c>
      <c r="E20" s="5">
        <f>SUM(E11:E19)</f>
        <v>56.77356505474808</v>
      </c>
    </row>
    <row r="21" spans="1:5" ht="15.75" customHeight="1">
      <c r="A21" s="2" t="s">
        <v>929</v>
      </c>
      <c r="B21" s="1">
        <v>6491</v>
      </c>
      <c r="C21" s="1">
        <v>3035</v>
      </c>
      <c r="D21" s="1">
        <v>3456</v>
      </c>
      <c r="E21" s="6">
        <f>+B21/B5*100</f>
        <v>5.058644741456572</v>
      </c>
    </row>
    <row r="22" spans="1:5" ht="15.75" customHeight="1">
      <c r="A22" s="2" t="s">
        <v>930</v>
      </c>
      <c r="B22" s="1">
        <v>6527</v>
      </c>
      <c r="C22" s="1">
        <v>2934</v>
      </c>
      <c r="D22" s="1">
        <v>3593</v>
      </c>
      <c r="E22" s="6">
        <f>+B22/B5*100</f>
        <v>5.08670069750224</v>
      </c>
    </row>
    <row r="23" spans="1:5" ht="15.75" customHeight="1">
      <c r="A23" s="2" t="s">
        <v>931</v>
      </c>
      <c r="B23" s="1">
        <v>6205</v>
      </c>
      <c r="C23" s="1">
        <v>2630</v>
      </c>
      <c r="D23" s="1">
        <v>3575</v>
      </c>
      <c r="E23" s="6">
        <f>+B23/B5*100</f>
        <v>4.83575575731598</v>
      </c>
    </row>
    <row r="24" spans="1:5" ht="15.75" customHeight="1">
      <c r="A24" s="2" t="s">
        <v>932</v>
      </c>
      <c r="B24" s="1">
        <v>4728</v>
      </c>
      <c r="C24" s="1">
        <v>1721</v>
      </c>
      <c r="D24" s="1">
        <v>3007</v>
      </c>
      <c r="E24" s="6">
        <f>+B24/B5*100</f>
        <v>3.684682227331177</v>
      </c>
    </row>
    <row r="25" spans="1:5" ht="15.75" customHeight="1">
      <c r="A25" s="2" t="s">
        <v>933</v>
      </c>
      <c r="B25" s="1">
        <v>2788</v>
      </c>
      <c r="C25" s="1">
        <v>777</v>
      </c>
      <c r="D25" s="1">
        <v>2011</v>
      </c>
      <c r="E25" s="6">
        <f>+B25/B5*100</f>
        <v>2.1727779293145772</v>
      </c>
    </row>
    <row r="26" spans="1:5" ht="15.75" customHeight="1">
      <c r="A26" s="2" t="s">
        <v>934</v>
      </c>
      <c r="B26" s="1">
        <v>1156</v>
      </c>
      <c r="C26" s="1">
        <v>271</v>
      </c>
      <c r="D26" s="1">
        <v>885</v>
      </c>
      <c r="E26" s="6">
        <f>+B26/B5*100</f>
        <v>0.9009079219109224</v>
      </c>
    </row>
    <row r="27" spans="1:5" ht="15.75" customHeight="1">
      <c r="A27" s="2" t="s">
        <v>935</v>
      </c>
      <c r="B27" s="1">
        <v>333</v>
      </c>
      <c r="C27" s="1">
        <v>61</v>
      </c>
      <c r="D27" s="1">
        <v>272</v>
      </c>
      <c r="E27" s="6">
        <f>+B27/B5*100</f>
        <v>0.25951759342243697</v>
      </c>
    </row>
    <row r="28" spans="1:5" ht="15.75" customHeight="1">
      <c r="A28" s="2" t="s">
        <v>5</v>
      </c>
      <c r="B28" s="1">
        <v>63</v>
      </c>
      <c r="C28" s="1">
        <v>12</v>
      </c>
      <c r="D28" s="1">
        <v>51</v>
      </c>
      <c r="E28" s="6">
        <f>+B28/B5*100</f>
        <v>0.0490979230799205</v>
      </c>
    </row>
    <row r="29" spans="1:5" ht="15.75" customHeight="1">
      <c r="A29" s="3" t="s">
        <v>6</v>
      </c>
      <c r="B29" s="4">
        <f>+C29+D29</f>
        <v>28291</v>
      </c>
      <c r="C29" s="4">
        <f>SUM(C21:C28)</f>
        <v>11441</v>
      </c>
      <c r="D29" s="4">
        <f>SUM(D21:D28)</f>
        <v>16850</v>
      </c>
      <c r="E29" s="5">
        <f>SUM(E21:E28)</f>
        <v>22.048084791333824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936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v>128337</v>
      </c>
      <c r="C5" s="4">
        <v>61904</v>
      </c>
      <c r="D5" s="4">
        <v>66433</v>
      </c>
      <c r="E5" s="4">
        <f>+E10+E20+E29</f>
        <v>100</v>
      </c>
    </row>
    <row r="6" spans="1:5" ht="15.75" customHeight="1">
      <c r="A6" s="2" t="s">
        <v>566</v>
      </c>
      <c r="B6" s="1">
        <v>6320</v>
      </c>
      <c r="C6" s="1">
        <v>3300</v>
      </c>
      <c r="D6" s="1">
        <v>3020</v>
      </c>
      <c r="E6" s="6">
        <f>+B6/B5*100</f>
        <v>4.9245346236860765</v>
      </c>
    </row>
    <row r="7" spans="1:5" ht="15.75" customHeight="1">
      <c r="A7" s="2" t="s">
        <v>567</v>
      </c>
      <c r="B7" s="1">
        <v>6508</v>
      </c>
      <c r="C7" s="1">
        <v>3362</v>
      </c>
      <c r="D7" s="1">
        <v>3146</v>
      </c>
      <c r="E7" s="6">
        <f>+B7/B5*100</f>
        <v>5.07102394477041</v>
      </c>
    </row>
    <row r="8" spans="1:5" ht="15.75" customHeight="1">
      <c r="A8" s="2" t="s">
        <v>568</v>
      </c>
      <c r="B8" s="1">
        <v>6950</v>
      </c>
      <c r="C8" s="1">
        <v>3588</v>
      </c>
      <c r="D8" s="1">
        <v>3362</v>
      </c>
      <c r="E8" s="6">
        <f>+B8/B5*100</f>
        <v>5.415429689021872</v>
      </c>
    </row>
    <row r="9" spans="1:5" ht="15.75" customHeight="1">
      <c r="A9" s="2" t="s">
        <v>569</v>
      </c>
      <c r="B9" s="1">
        <v>7393</v>
      </c>
      <c r="C9" s="1">
        <v>3979</v>
      </c>
      <c r="D9" s="1">
        <v>3414</v>
      </c>
      <c r="E9" s="6">
        <f>+B9/B5*100</f>
        <v>5.760614631789742</v>
      </c>
    </row>
    <row r="10" spans="1:5" ht="15.75" customHeight="1">
      <c r="A10" s="3" t="s">
        <v>570</v>
      </c>
      <c r="B10" s="4">
        <f>+C10+D10</f>
        <v>27171</v>
      </c>
      <c r="C10" s="4">
        <f>SUM(C6:C9)</f>
        <v>14229</v>
      </c>
      <c r="D10" s="4">
        <f>SUM(D6:D9)</f>
        <v>12942</v>
      </c>
      <c r="E10" s="5">
        <f>SUM(E6:E9)</f>
        <v>21.1716028892681</v>
      </c>
    </row>
    <row r="11" spans="1:5" ht="15.75" customHeight="1">
      <c r="A11" s="2" t="s">
        <v>571</v>
      </c>
      <c r="B11" s="1">
        <v>7283</v>
      </c>
      <c r="C11" s="1">
        <v>3708</v>
      </c>
      <c r="D11" s="1">
        <v>3575</v>
      </c>
      <c r="E11" s="6">
        <f>+B11/B5*100</f>
        <v>5.674902794985078</v>
      </c>
    </row>
    <row r="12" spans="1:5" ht="15.75" customHeight="1">
      <c r="A12" s="2" t="s">
        <v>572</v>
      </c>
      <c r="B12" s="1">
        <v>7761</v>
      </c>
      <c r="C12" s="1">
        <v>3816</v>
      </c>
      <c r="D12" s="1">
        <v>3945</v>
      </c>
      <c r="E12" s="6">
        <f>+B12/B5*100</f>
        <v>6.047359685827159</v>
      </c>
    </row>
    <row r="13" spans="1:5" ht="15.75" customHeight="1">
      <c r="A13" s="2" t="s">
        <v>573</v>
      </c>
      <c r="B13" s="1">
        <v>8110</v>
      </c>
      <c r="C13" s="1">
        <v>4026</v>
      </c>
      <c r="D13" s="1">
        <v>4084</v>
      </c>
      <c r="E13" s="6">
        <f>+B13/B5*100</f>
        <v>6.31929996805286</v>
      </c>
    </row>
    <row r="14" spans="1:5" ht="15.75" customHeight="1">
      <c r="A14" s="2" t="s">
        <v>574</v>
      </c>
      <c r="B14" s="1">
        <v>8087</v>
      </c>
      <c r="C14" s="1">
        <v>3969</v>
      </c>
      <c r="D14" s="1">
        <v>4118</v>
      </c>
      <c r="E14" s="6">
        <f>+B14/B5*100</f>
        <v>6.301378402175523</v>
      </c>
    </row>
    <row r="15" spans="1:5" ht="15.75" customHeight="1">
      <c r="A15" s="2" t="s">
        <v>575</v>
      </c>
      <c r="B15" s="1">
        <v>7818</v>
      </c>
      <c r="C15" s="1">
        <v>3799</v>
      </c>
      <c r="D15" s="1">
        <v>4019</v>
      </c>
      <c r="E15" s="6">
        <f>+B15/B5*100</f>
        <v>6.091774001262302</v>
      </c>
    </row>
    <row r="16" spans="1:5" ht="15.75" customHeight="1">
      <c r="A16" s="2" t="s">
        <v>576</v>
      </c>
      <c r="B16" s="1">
        <v>8242</v>
      </c>
      <c r="C16" s="1">
        <v>4046</v>
      </c>
      <c r="D16" s="1">
        <v>4196</v>
      </c>
      <c r="E16" s="6">
        <f>+B16/B5*100</f>
        <v>6.422154172218455</v>
      </c>
    </row>
    <row r="17" spans="1:5" ht="15.75" customHeight="1">
      <c r="A17" s="2" t="s">
        <v>577</v>
      </c>
      <c r="B17" s="1">
        <v>8656</v>
      </c>
      <c r="C17" s="1">
        <v>4304</v>
      </c>
      <c r="D17" s="1">
        <v>4352</v>
      </c>
      <c r="E17" s="6">
        <f>+B17/B5*100</f>
        <v>6.74474235801055</v>
      </c>
    </row>
    <row r="18" spans="1:5" ht="15.75" customHeight="1">
      <c r="A18" s="2" t="s">
        <v>578</v>
      </c>
      <c r="B18" s="1">
        <v>9066</v>
      </c>
      <c r="C18" s="1">
        <v>4659</v>
      </c>
      <c r="D18" s="1">
        <v>4407</v>
      </c>
      <c r="E18" s="6">
        <f>+B18/B5*100</f>
        <v>7.0642137497370205</v>
      </c>
    </row>
    <row r="19" spans="1:5" ht="15.75" customHeight="1">
      <c r="A19" s="2" t="s">
        <v>579</v>
      </c>
      <c r="B19" s="1">
        <v>7820</v>
      </c>
      <c r="C19" s="1">
        <v>3887</v>
      </c>
      <c r="D19" s="1">
        <v>3933</v>
      </c>
      <c r="E19" s="6">
        <f>+B19/B5*100</f>
        <v>6.0933323982951135</v>
      </c>
    </row>
    <row r="20" spans="1:5" ht="15.75" customHeight="1">
      <c r="A20" s="3" t="s">
        <v>580</v>
      </c>
      <c r="B20" s="4">
        <f>+C20+D20</f>
        <v>72843</v>
      </c>
      <c r="C20" s="4">
        <f>SUM(C11:C19)</f>
        <v>36214</v>
      </c>
      <c r="D20" s="4">
        <f>SUM(D11:D19)</f>
        <v>36629</v>
      </c>
      <c r="E20" s="5">
        <f>SUM(E11:E19)</f>
        <v>56.75915753056405</v>
      </c>
    </row>
    <row r="21" spans="1:5" ht="15.75" customHeight="1">
      <c r="A21" s="2" t="s">
        <v>581</v>
      </c>
      <c r="B21" s="1">
        <v>6511</v>
      </c>
      <c r="C21" s="1">
        <v>3040</v>
      </c>
      <c r="D21" s="1">
        <v>3471</v>
      </c>
      <c r="E21" s="6">
        <f>+B21/B5*100</f>
        <v>5.0733615403196275</v>
      </c>
    </row>
    <row r="22" spans="1:5" ht="15.75" customHeight="1">
      <c r="A22" s="2" t="s">
        <v>582</v>
      </c>
      <c r="B22" s="1">
        <v>6529</v>
      </c>
      <c r="C22" s="1">
        <v>2936</v>
      </c>
      <c r="D22" s="1">
        <v>3593</v>
      </c>
      <c r="E22" s="6">
        <f>+B22/B5*100</f>
        <v>5.087387113614936</v>
      </c>
    </row>
    <row r="23" spans="1:5" ht="15.75" customHeight="1">
      <c r="A23" s="2" t="s">
        <v>583</v>
      </c>
      <c r="B23" s="1">
        <v>6214</v>
      </c>
      <c r="C23" s="1">
        <v>2643</v>
      </c>
      <c r="D23" s="1">
        <v>3571</v>
      </c>
      <c r="E23" s="6">
        <f>+B23/B5*100</f>
        <v>4.841939580947038</v>
      </c>
    </row>
    <row r="24" spans="1:5" ht="15.75" customHeight="1">
      <c r="A24" s="2" t="s">
        <v>584</v>
      </c>
      <c r="B24" s="1">
        <v>4721</v>
      </c>
      <c r="C24" s="1">
        <v>1714</v>
      </c>
      <c r="D24" s="1">
        <v>3007</v>
      </c>
      <c r="E24" s="6">
        <f>+B24/B5*100</f>
        <v>3.6785961959528426</v>
      </c>
    </row>
    <row r="25" spans="1:5" ht="15.75" customHeight="1">
      <c r="A25" s="2" t="s">
        <v>585</v>
      </c>
      <c r="B25" s="1">
        <v>2796</v>
      </c>
      <c r="C25" s="1">
        <v>783</v>
      </c>
      <c r="D25" s="1">
        <v>2013</v>
      </c>
      <c r="E25" s="6">
        <f>+B25/B5*100</f>
        <v>2.178639051871245</v>
      </c>
    </row>
    <row r="26" spans="1:5" ht="15.75" customHeight="1">
      <c r="A26" s="2" t="s">
        <v>586</v>
      </c>
      <c r="B26" s="1">
        <v>1151</v>
      </c>
      <c r="C26" s="1">
        <v>273</v>
      </c>
      <c r="D26" s="1">
        <v>878</v>
      </c>
      <c r="E26" s="6">
        <f>+B26/B5*100</f>
        <v>0.8968574923833345</v>
      </c>
    </row>
    <row r="27" spans="1:5" ht="15.75" customHeight="1">
      <c r="A27" s="2" t="s">
        <v>587</v>
      </c>
      <c r="B27" s="1">
        <v>338</v>
      </c>
      <c r="C27" s="1">
        <v>60</v>
      </c>
      <c r="D27" s="1">
        <v>278</v>
      </c>
      <c r="E27" s="6">
        <f>+B27/B5*100</f>
        <v>0.2633690985452364</v>
      </c>
    </row>
    <row r="28" spans="1:5" ht="15.75" customHeight="1">
      <c r="A28" s="2" t="s">
        <v>5</v>
      </c>
      <c r="B28" s="1">
        <v>63</v>
      </c>
      <c r="C28" s="1">
        <v>12</v>
      </c>
      <c r="D28" s="1">
        <v>51</v>
      </c>
      <c r="E28" s="6">
        <f>+B28/B5*100</f>
        <v>0.049089506533579554</v>
      </c>
    </row>
    <row r="29" spans="1:5" ht="15.75" customHeight="1">
      <c r="A29" s="3" t="s">
        <v>6</v>
      </c>
      <c r="B29" s="4">
        <f>+C29+D29</f>
        <v>28323</v>
      </c>
      <c r="C29" s="4">
        <f>SUM(C21:C28)</f>
        <v>11461</v>
      </c>
      <c r="D29" s="4">
        <f>SUM(D21:D28)</f>
        <v>16862</v>
      </c>
      <c r="E29" s="5">
        <f>SUM(E21:E28)</f>
        <v>22.06923958016784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959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v>128360</v>
      </c>
      <c r="C5" s="4">
        <v>61918</v>
      </c>
      <c r="D5" s="4">
        <v>66442</v>
      </c>
      <c r="E5" s="4">
        <f>+E10+E20+E29</f>
        <v>100</v>
      </c>
    </row>
    <row r="6" spans="1:5" ht="15.75" customHeight="1">
      <c r="A6" s="2" t="s">
        <v>937</v>
      </c>
      <c r="B6" s="1">
        <v>6309</v>
      </c>
      <c r="C6" s="1">
        <v>3293</v>
      </c>
      <c r="D6" s="1">
        <v>3016</v>
      </c>
      <c r="E6" s="6">
        <f>+B6/B5*100</f>
        <v>4.915082580243067</v>
      </c>
    </row>
    <row r="7" spans="1:5" ht="15.75" customHeight="1">
      <c r="A7" s="2" t="s">
        <v>938</v>
      </c>
      <c r="B7" s="1">
        <v>6509</v>
      </c>
      <c r="C7" s="1">
        <v>3365</v>
      </c>
      <c r="D7" s="1">
        <v>3144</v>
      </c>
      <c r="E7" s="6">
        <f>+B7/B5*100</f>
        <v>5.070894359613587</v>
      </c>
    </row>
    <row r="8" spans="1:5" ht="15.75" customHeight="1">
      <c r="A8" s="2" t="s">
        <v>939</v>
      </c>
      <c r="B8" s="1">
        <v>6910</v>
      </c>
      <c r="C8" s="1">
        <v>3567</v>
      </c>
      <c r="D8" s="1">
        <v>3343</v>
      </c>
      <c r="E8" s="6">
        <f>+B8/B5*100</f>
        <v>5.38329697725148</v>
      </c>
    </row>
    <row r="9" spans="1:5" ht="15.75" customHeight="1">
      <c r="A9" s="2" t="s">
        <v>940</v>
      </c>
      <c r="B9" s="1">
        <v>7393</v>
      </c>
      <c r="C9" s="1">
        <v>3982</v>
      </c>
      <c r="D9" s="1">
        <v>3411</v>
      </c>
      <c r="E9" s="6">
        <f>+B9/B5*100</f>
        <v>5.759582424431287</v>
      </c>
    </row>
    <row r="10" spans="1:5" ht="15.75" customHeight="1">
      <c r="A10" s="3" t="s">
        <v>941</v>
      </c>
      <c r="B10" s="4">
        <f>+C10+D10</f>
        <v>27121</v>
      </c>
      <c r="C10" s="4">
        <f>SUM(C6:C9)</f>
        <v>14207</v>
      </c>
      <c r="D10" s="4">
        <f>SUM(D6:D9)</f>
        <v>12914</v>
      </c>
      <c r="E10" s="5">
        <f>SUM(E6:E9)</f>
        <v>21.12885634153942</v>
      </c>
    </row>
    <row r="11" spans="1:5" ht="15.75" customHeight="1">
      <c r="A11" s="2" t="s">
        <v>942</v>
      </c>
      <c r="B11" s="1">
        <v>7306</v>
      </c>
      <c r="C11" s="1">
        <v>3727</v>
      </c>
      <c r="D11" s="1">
        <v>3579</v>
      </c>
      <c r="E11" s="6">
        <f>+B11/B5*100</f>
        <v>5.691804300405111</v>
      </c>
    </row>
    <row r="12" spans="1:5" ht="15.75" customHeight="1">
      <c r="A12" s="2" t="s">
        <v>943</v>
      </c>
      <c r="B12" s="1">
        <v>7735</v>
      </c>
      <c r="C12" s="1">
        <v>3797</v>
      </c>
      <c r="D12" s="1">
        <v>3938</v>
      </c>
      <c r="E12" s="6">
        <f>+B12/B5*100</f>
        <v>6.026020567154877</v>
      </c>
    </row>
    <row r="13" spans="1:5" ht="15.75" customHeight="1">
      <c r="A13" s="2" t="s">
        <v>944</v>
      </c>
      <c r="B13" s="1">
        <v>8111</v>
      </c>
      <c r="C13" s="1">
        <v>4033</v>
      </c>
      <c r="D13" s="1">
        <v>4078</v>
      </c>
      <c r="E13" s="6">
        <f>+B13/B5*100</f>
        <v>6.3189467123714556</v>
      </c>
    </row>
    <row r="14" spans="1:5" ht="15.75" customHeight="1">
      <c r="A14" s="2" t="s">
        <v>945</v>
      </c>
      <c r="B14" s="1">
        <v>8098</v>
      </c>
      <c r="C14" s="1">
        <v>3955</v>
      </c>
      <c r="D14" s="1">
        <v>4143</v>
      </c>
      <c r="E14" s="6">
        <f>+B14/B5*100</f>
        <v>6.308818946712372</v>
      </c>
    </row>
    <row r="15" spans="1:5" ht="15.75" customHeight="1">
      <c r="A15" s="2" t="s">
        <v>946</v>
      </c>
      <c r="B15" s="1">
        <v>7811</v>
      </c>
      <c r="C15" s="1">
        <v>3800</v>
      </c>
      <c r="D15" s="1">
        <v>4011</v>
      </c>
      <c r="E15" s="6">
        <f>+B15/B5*100</f>
        <v>6.085229043315675</v>
      </c>
    </row>
    <row r="16" spans="1:5" ht="15.75" customHeight="1">
      <c r="A16" s="2" t="s">
        <v>947</v>
      </c>
      <c r="B16" s="1">
        <v>8227</v>
      </c>
      <c r="C16" s="1">
        <v>4046</v>
      </c>
      <c r="D16" s="1">
        <v>4181</v>
      </c>
      <c r="E16" s="6">
        <f>+B16/B5*100</f>
        <v>6.409317544406356</v>
      </c>
    </row>
    <row r="17" spans="1:5" ht="15.75" customHeight="1">
      <c r="A17" s="2" t="s">
        <v>948</v>
      </c>
      <c r="B17" s="1">
        <v>8646</v>
      </c>
      <c r="C17" s="1">
        <v>4294</v>
      </c>
      <c r="D17" s="1">
        <v>4352</v>
      </c>
      <c r="E17" s="6">
        <f>+B17/B5*100</f>
        <v>6.7357432221875975</v>
      </c>
    </row>
    <row r="18" spans="1:5" ht="15.75" customHeight="1">
      <c r="A18" s="2" t="s">
        <v>949</v>
      </c>
      <c r="B18" s="1">
        <v>9082</v>
      </c>
      <c r="C18" s="1">
        <v>4659</v>
      </c>
      <c r="D18" s="1">
        <v>4423</v>
      </c>
      <c r="E18" s="6">
        <f>+B18/B5*100</f>
        <v>7.075412901215332</v>
      </c>
    </row>
    <row r="19" spans="1:5" ht="15.75" customHeight="1">
      <c r="A19" s="2" t="s">
        <v>950</v>
      </c>
      <c r="B19" s="1">
        <v>7857</v>
      </c>
      <c r="C19" s="1">
        <v>3920</v>
      </c>
      <c r="D19" s="1">
        <v>3937</v>
      </c>
      <c r="E19" s="6">
        <f>+B19/B5*100</f>
        <v>6.121065752570894</v>
      </c>
    </row>
    <row r="20" spans="1:5" ht="15.75" customHeight="1">
      <c r="A20" s="3" t="s">
        <v>951</v>
      </c>
      <c r="B20" s="4">
        <f>+C20+D20</f>
        <v>72873</v>
      </c>
      <c r="C20" s="4">
        <f>SUM(C11:C19)</f>
        <v>36231</v>
      </c>
      <c r="D20" s="4">
        <f>SUM(D11:D19)</f>
        <v>36642</v>
      </c>
      <c r="E20" s="5">
        <f>SUM(E11:E19)</f>
        <v>56.77235899033966</v>
      </c>
    </row>
    <row r="21" spans="1:5" ht="15.75" customHeight="1">
      <c r="A21" s="2" t="s">
        <v>952</v>
      </c>
      <c r="B21" s="1">
        <v>6527</v>
      </c>
      <c r="C21" s="1">
        <v>3055</v>
      </c>
      <c r="D21" s="1">
        <v>3472</v>
      </c>
      <c r="E21" s="6">
        <f>+B21/B5*100</f>
        <v>5.084917419756933</v>
      </c>
    </row>
    <row r="22" spans="1:5" ht="15.75" customHeight="1">
      <c r="A22" s="2" t="s">
        <v>953</v>
      </c>
      <c r="B22" s="1">
        <v>6508</v>
      </c>
      <c r="C22" s="1">
        <v>2913</v>
      </c>
      <c r="D22" s="1">
        <v>3595</v>
      </c>
      <c r="E22" s="6">
        <f>+B22/B5*100</f>
        <v>5.0701153007167346</v>
      </c>
    </row>
    <row r="23" spans="1:5" ht="15.75" customHeight="1">
      <c r="A23" s="2" t="s">
        <v>954</v>
      </c>
      <c r="B23" s="1">
        <v>6222</v>
      </c>
      <c r="C23" s="1">
        <v>2650</v>
      </c>
      <c r="D23" s="1">
        <v>3572</v>
      </c>
      <c r="E23" s="6">
        <f>+B23/B5*100</f>
        <v>4.84730445621689</v>
      </c>
    </row>
    <row r="24" spans="1:5" ht="15.75" customHeight="1">
      <c r="A24" s="2" t="s">
        <v>955</v>
      </c>
      <c r="B24" s="1">
        <v>4726</v>
      </c>
      <c r="C24" s="1">
        <v>1718</v>
      </c>
      <c r="D24" s="1">
        <v>3008</v>
      </c>
      <c r="E24" s="6">
        <f>+B24/B5*100</f>
        <v>3.6818323465253973</v>
      </c>
    </row>
    <row r="25" spans="1:5" ht="15.75" customHeight="1">
      <c r="A25" s="2" t="s">
        <v>956</v>
      </c>
      <c r="B25" s="1">
        <v>2820</v>
      </c>
      <c r="C25" s="1">
        <v>796</v>
      </c>
      <c r="D25" s="1">
        <v>2024</v>
      </c>
      <c r="E25" s="6">
        <f>+B25/B5*100</f>
        <v>2.1969460891243378</v>
      </c>
    </row>
    <row r="26" spans="1:5" ht="15.75" customHeight="1">
      <c r="A26" s="2" t="s">
        <v>957</v>
      </c>
      <c r="B26" s="1">
        <v>1155</v>
      </c>
      <c r="C26" s="1">
        <v>272</v>
      </c>
      <c r="D26" s="1">
        <v>883</v>
      </c>
      <c r="E26" s="6">
        <f>+B26/B5*100</f>
        <v>0.8998130258647553</v>
      </c>
    </row>
    <row r="27" spans="1:5" ht="15.75" customHeight="1">
      <c r="A27" s="2" t="s">
        <v>958</v>
      </c>
      <c r="B27" s="1">
        <v>343</v>
      </c>
      <c r="C27" s="1">
        <v>64</v>
      </c>
      <c r="D27" s="1">
        <v>279</v>
      </c>
      <c r="E27" s="6">
        <f>+B27/B5*100</f>
        <v>0.2672172016204425</v>
      </c>
    </row>
    <row r="28" spans="1:5" ht="15.75" customHeight="1">
      <c r="A28" s="2" t="s">
        <v>5</v>
      </c>
      <c r="B28" s="1">
        <v>65</v>
      </c>
      <c r="C28" s="1">
        <v>12</v>
      </c>
      <c r="D28" s="1">
        <v>53</v>
      </c>
      <c r="E28" s="6">
        <f>+B28/B5*100</f>
        <v>0.05063882829541913</v>
      </c>
    </row>
    <row r="29" spans="1:5" ht="15.75" customHeight="1">
      <c r="A29" s="3" t="s">
        <v>6</v>
      </c>
      <c r="B29" s="4">
        <f>+C29+D29</f>
        <v>28366</v>
      </c>
      <c r="C29" s="4">
        <f>SUM(C21:C28)</f>
        <v>11480</v>
      </c>
      <c r="D29" s="4">
        <f>SUM(D21:D28)</f>
        <v>16886</v>
      </c>
      <c r="E29" s="5">
        <f>SUM(E21:E28)</f>
        <v>22.09878466812091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H13" sqref="H13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1191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v>128401</v>
      </c>
      <c r="C5" s="4">
        <v>61952</v>
      </c>
      <c r="D5" s="4">
        <v>66449</v>
      </c>
      <c r="E5" s="4">
        <f>+E10+E20+E29</f>
        <v>100</v>
      </c>
    </row>
    <row r="6" spans="1:5" ht="15.75" customHeight="1">
      <c r="A6" s="2" t="s">
        <v>960</v>
      </c>
      <c r="B6" s="1">
        <v>6319</v>
      </c>
      <c r="C6" s="1">
        <v>3302</v>
      </c>
      <c r="D6" s="1">
        <v>3017</v>
      </c>
      <c r="E6" s="6">
        <f>+B6/B5*100</f>
        <v>4.921301235971683</v>
      </c>
    </row>
    <row r="7" spans="1:5" ht="15.75" customHeight="1">
      <c r="A7" s="2" t="s">
        <v>961</v>
      </c>
      <c r="B7" s="1">
        <v>6501</v>
      </c>
      <c r="C7" s="1">
        <v>3363</v>
      </c>
      <c r="D7" s="1">
        <v>3138</v>
      </c>
      <c r="E7" s="6">
        <f>+B7/B5*100</f>
        <v>5.063044680337381</v>
      </c>
    </row>
    <row r="8" spans="1:5" ht="15.75" customHeight="1">
      <c r="A8" s="2" t="s">
        <v>962</v>
      </c>
      <c r="B8" s="1">
        <v>6890</v>
      </c>
      <c r="C8" s="1">
        <v>3552</v>
      </c>
      <c r="D8" s="1">
        <v>3338</v>
      </c>
      <c r="E8" s="6">
        <f>+B8/B5*100</f>
        <v>5.366001822415713</v>
      </c>
    </row>
    <row r="9" spans="1:5" ht="15.75" customHeight="1">
      <c r="A9" s="2" t="s">
        <v>963</v>
      </c>
      <c r="B9" s="1">
        <v>7401</v>
      </c>
      <c r="C9" s="1">
        <v>3994</v>
      </c>
      <c r="D9" s="1">
        <v>3407</v>
      </c>
      <c r="E9" s="6">
        <f>+B9/B5*100</f>
        <v>5.763973800827096</v>
      </c>
    </row>
    <row r="10" spans="1:5" ht="15.75" customHeight="1">
      <c r="A10" s="3" t="s">
        <v>964</v>
      </c>
      <c r="B10" s="4">
        <f>+C10+D10</f>
        <v>27111</v>
      </c>
      <c r="C10" s="4">
        <f>SUM(C6:C9)</f>
        <v>14211</v>
      </c>
      <c r="D10" s="4">
        <f>SUM(D6:D9)</f>
        <v>12900</v>
      </c>
      <c r="E10" s="5">
        <f>SUM(E6:E9)</f>
        <v>21.114321539551874</v>
      </c>
    </row>
    <row r="11" spans="1:5" ht="15.75" customHeight="1">
      <c r="A11" s="2" t="s">
        <v>965</v>
      </c>
      <c r="B11" s="1">
        <v>7297</v>
      </c>
      <c r="C11" s="1">
        <v>3723</v>
      </c>
      <c r="D11" s="1">
        <v>3574</v>
      </c>
      <c r="E11" s="6">
        <f>+B11/B5*100</f>
        <v>5.682977546903841</v>
      </c>
    </row>
    <row r="12" spans="1:5" ht="15.75" customHeight="1">
      <c r="A12" s="2" t="s">
        <v>966</v>
      </c>
      <c r="B12" s="1">
        <v>7734</v>
      </c>
      <c r="C12" s="1">
        <v>3796</v>
      </c>
      <c r="D12" s="1">
        <v>3938</v>
      </c>
      <c r="E12" s="6">
        <f>+B12/B5*100</f>
        <v>6.023317575408291</v>
      </c>
    </row>
    <row r="13" spans="1:5" ht="15.75" customHeight="1">
      <c r="A13" s="2" t="s">
        <v>967</v>
      </c>
      <c r="B13" s="1">
        <v>8086</v>
      </c>
      <c r="C13" s="1">
        <v>4023</v>
      </c>
      <c r="D13" s="1">
        <v>4063</v>
      </c>
      <c r="E13" s="6">
        <f>+B13/B5*100</f>
        <v>6.297458742533157</v>
      </c>
    </row>
    <row r="14" spans="1:5" ht="15.75" customHeight="1">
      <c r="A14" s="2" t="s">
        <v>968</v>
      </c>
      <c r="B14" s="1">
        <v>8147</v>
      </c>
      <c r="C14" s="1">
        <v>3979</v>
      </c>
      <c r="D14" s="1">
        <v>4168</v>
      </c>
      <c r="E14" s="6">
        <f>+B14/B5*100</f>
        <v>6.344966160699683</v>
      </c>
    </row>
    <row r="15" spans="1:5" ht="15.75" customHeight="1">
      <c r="A15" s="2" t="s">
        <v>969</v>
      </c>
      <c r="B15" s="1">
        <v>7816</v>
      </c>
      <c r="C15" s="1">
        <v>3803</v>
      </c>
      <c r="D15" s="1">
        <v>4013</v>
      </c>
      <c r="E15" s="6">
        <f>+B15/B5*100</f>
        <v>6.087180006386244</v>
      </c>
    </row>
    <row r="16" spans="1:5" ht="15.75" customHeight="1">
      <c r="A16" s="2" t="s">
        <v>970</v>
      </c>
      <c r="B16" s="1">
        <v>8205</v>
      </c>
      <c r="C16" s="1">
        <v>4038</v>
      </c>
      <c r="D16" s="1">
        <v>4167</v>
      </c>
      <c r="E16" s="6">
        <f>+B16/B5*100</f>
        <v>6.390137148464575</v>
      </c>
    </row>
    <row r="17" spans="1:5" ht="15.75" customHeight="1">
      <c r="A17" s="2" t="s">
        <v>971</v>
      </c>
      <c r="B17" s="1">
        <v>8628</v>
      </c>
      <c r="C17" s="1">
        <v>4284</v>
      </c>
      <c r="D17" s="1">
        <v>4344</v>
      </c>
      <c r="E17" s="6">
        <f>+B17/B5*100</f>
        <v>6.719573835094743</v>
      </c>
    </row>
    <row r="18" spans="1:5" ht="15.75" customHeight="1">
      <c r="A18" s="2" t="s">
        <v>972</v>
      </c>
      <c r="B18" s="1">
        <v>9080</v>
      </c>
      <c r="C18" s="1">
        <v>4662</v>
      </c>
      <c r="D18" s="1">
        <v>4418</v>
      </c>
      <c r="E18" s="6">
        <f>+B18/B5*100</f>
        <v>7.071596015607355</v>
      </c>
    </row>
    <row r="19" spans="1:5" ht="15.75" customHeight="1">
      <c r="A19" s="2" t="s">
        <v>973</v>
      </c>
      <c r="B19" s="1">
        <v>7942</v>
      </c>
      <c r="C19" s="1">
        <v>3959</v>
      </c>
      <c r="D19" s="1">
        <v>3983</v>
      </c>
      <c r="E19" s="6">
        <f>+B19/B5*100</f>
        <v>6.185310083254803</v>
      </c>
    </row>
    <row r="20" spans="1:5" ht="15.75" customHeight="1">
      <c r="A20" s="3" t="s">
        <v>974</v>
      </c>
      <c r="B20" s="4">
        <f>+C20+D20</f>
        <v>72935</v>
      </c>
      <c r="C20" s="4">
        <f>SUM(C11:C19)</f>
        <v>36267</v>
      </c>
      <c r="D20" s="4">
        <f>SUM(D11:D19)</f>
        <v>36668</v>
      </c>
      <c r="E20" s="5">
        <f>SUM(E11:E19)</f>
        <v>56.80251711435269</v>
      </c>
    </row>
    <row r="21" spans="1:5" ht="15.75" customHeight="1">
      <c r="A21" s="2" t="s">
        <v>975</v>
      </c>
      <c r="B21" s="1">
        <v>6505</v>
      </c>
      <c r="C21" s="1">
        <v>3044</v>
      </c>
      <c r="D21" s="1">
        <v>3461</v>
      </c>
      <c r="E21" s="6">
        <f>+B21/B5*100</f>
        <v>5.066159920872891</v>
      </c>
    </row>
    <row r="22" spans="1:5" ht="15.75" customHeight="1">
      <c r="A22" s="2" t="s">
        <v>976</v>
      </c>
      <c r="B22" s="1">
        <v>6473</v>
      </c>
      <c r="C22" s="1">
        <v>2884</v>
      </c>
      <c r="D22" s="1">
        <v>3589</v>
      </c>
      <c r="E22" s="6">
        <f>+B22/B5*100</f>
        <v>5.041237996588811</v>
      </c>
    </row>
    <row r="23" spans="1:5" ht="15.75" customHeight="1">
      <c r="A23" s="2" t="s">
        <v>977</v>
      </c>
      <c r="B23" s="1">
        <v>6219</v>
      </c>
      <c r="C23" s="1">
        <v>2651</v>
      </c>
      <c r="D23" s="1">
        <v>3568</v>
      </c>
      <c r="E23" s="6">
        <f>+B23/B5*100</f>
        <v>4.843420222583936</v>
      </c>
    </row>
    <row r="24" spans="1:5" ht="15.75" customHeight="1">
      <c r="A24" s="2" t="s">
        <v>978</v>
      </c>
      <c r="B24" s="1">
        <v>4753</v>
      </c>
      <c r="C24" s="1">
        <v>1740</v>
      </c>
      <c r="D24" s="1">
        <v>3013</v>
      </c>
      <c r="E24" s="6">
        <f>+B24/B5*100</f>
        <v>3.7016845663195768</v>
      </c>
    </row>
    <row r="25" spans="1:5" ht="15.75" customHeight="1">
      <c r="A25" s="2" t="s">
        <v>979</v>
      </c>
      <c r="B25" s="1">
        <v>2829</v>
      </c>
      <c r="C25" s="1">
        <v>798</v>
      </c>
      <c r="D25" s="1">
        <v>2031</v>
      </c>
      <c r="E25" s="6">
        <f>+B25/B5*100</f>
        <v>2.20325386873934</v>
      </c>
    </row>
    <row r="26" spans="1:5" ht="15.75" customHeight="1">
      <c r="A26" s="2" t="s">
        <v>980</v>
      </c>
      <c r="B26" s="1">
        <v>1168</v>
      </c>
      <c r="C26" s="1">
        <v>280</v>
      </c>
      <c r="D26" s="1">
        <v>888</v>
      </c>
      <c r="E26" s="6">
        <f>+B26/B5*100</f>
        <v>0.9096502363688755</v>
      </c>
    </row>
    <row r="27" spans="1:5" ht="15.75" customHeight="1">
      <c r="A27" s="2" t="s">
        <v>981</v>
      </c>
      <c r="B27" s="1">
        <v>344</v>
      </c>
      <c r="C27" s="1">
        <v>65</v>
      </c>
      <c r="D27" s="1">
        <v>279</v>
      </c>
      <c r="E27" s="6">
        <f>+B27/B5*100</f>
        <v>0.26791068605384694</v>
      </c>
    </row>
    <row r="28" spans="1:5" ht="15.75" customHeight="1">
      <c r="A28" s="2" t="s">
        <v>5</v>
      </c>
      <c r="B28" s="1">
        <v>64</v>
      </c>
      <c r="C28" s="1">
        <v>12</v>
      </c>
      <c r="D28" s="1">
        <v>52</v>
      </c>
      <c r="E28" s="6">
        <f>+B28/B5*100</f>
        <v>0.04984384856815757</v>
      </c>
    </row>
    <row r="29" spans="1:5" ht="15.75" customHeight="1">
      <c r="A29" s="3" t="s">
        <v>6</v>
      </c>
      <c r="B29" s="4">
        <f>+C29+D29</f>
        <v>28355</v>
      </c>
      <c r="C29" s="4">
        <f>SUM(C21:C28)</f>
        <v>11474</v>
      </c>
      <c r="D29" s="4">
        <f>SUM(D21:D28)</f>
        <v>16881</v>
      </c>
      <c r="E29" s="5">
        <f>SUM(E21:E28)</f>
        <v>22.083161346095437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2" sqref="D2:E2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1027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v>128437</v>
      </c>
      <c r="C5" s="4">
        <v>61973</v>
      </c>
      <c r="D5" s="4">
        <v>66464</v>
      </c>
      <c r="E5" s="4">
        <f>+E10+E20+E29</f>
        <v>100</v>
      </c>
    </row>
    <row r="6" spans="1:5" ht="15.75" customHeight="1">
      <c r="A6" s="2" t="s">
        <v>982</v>
      </c>
      <c r="B6" s="1">
        <v>6320</v>
      </c>
      <c r="C6" s="1">
        <v>3312</v>
      </c>
      <c r="D6" s="1">
        <v>3008</v>
      </c>
      <c r="E6" s="6">
        <f>+B6/B5*100</f>
        <v>4.920700421218185</v>
      </c>
    </row>
    <row r="7" spans="1:5" ht="15.75" customHeight="1">
      <c r="A7" s="2" t="s">
        <v>983</v>
      </c>
      <c r="B7" s="1">
        <v>6496</v>
      </c>
      <c r="C7" s="1">
        <v>3357</v>
      </c>
      <c r="D7" s="1">
        <v>3139</v>
      </c>
      <c r="E7" s="6">
        <f>+B7/B5*100</f>
        <v>5.057732584847045</v>
      </c>
    </row>
    <row r="8" spans="1:5" ht="15.75" customHeight="1">
      <c r="A8" s="2" t="s">
        <v>984</v>
      </c>
      <c r="B8" s="1">
        <v>6866</v>
      </c>
      <c r="C8" s="1">
        <v>3543</v>
      </c>
      <c r="D8" s="1">
        <v>3323</v>
      </c>
      <c r="E8" s="6">
        <f>+B8/B5*100</f>
        <v>5.3458115652031735</v>
      </c>
    </row>
    <row r="9" spans="1:5" ht="15.75" customHeight="1">
      <c r="A9" s="2" t="s">
        <v>985</v>
      </c>
      <c r="B9" s="1">
        <v>7406</v>
      </c>
      <c r="C9" s="1">
        <v>3992</v>
      </c>
      <c r="D9" s="1">
        <v>3414</v>
      </c>
      <c r="E9" s="6">
        <f>+B9/B5*100</f>
        <v>5.76625115815536</v>
      </c>
    </row>
    <row r="10" spans="1:5" ht="15.75" customHeight="1">
      <c r="A10" s="3" t="s">
        <v>986</v>
      </c>
      <c r="B10" s="4">
        <f>+C10+D10</f>
        <v>27088</v>
      </c>
      <c r="C10" s="4">
        <f>SUM(C6:C9)</f>
        <v>14204</v>
      </c>
      <c r="D10" s="4">
        <f>SUM(D6:D9)</f>
        <v>12884</v>
      </c>
      <c r="E10" s="5">
        <f>SUM(E6:E9)</f>
        <v>21.090495729423765</v>
      </c>
    </row>
    <row r="11" spans="1:5" ht="15.75" customHeight="1">
      <c r="A11" s="2" t="s">
        <v>987</v>
      </c>
      <c r="B11" s="1">
        <v>7308</v>
      </c>
      <c r="C11" s="1">
        <v>3732</v>
      </c>
      <c r="D11" s="1">
        <v>3576</v>
      </c>
      <c r="E11" s="6">
        <f>+B11/B5*100</f>
        <v>5.689949157952926</v>
      </c>
    </row>
    <row r="12" spans="1:5" ht="15.75" customHeight="1">
      <c r="A12" s="2" t="s">
        <v>988</v>
      </c>
      <c r="B12" s="1">
        <v>7744</v>
      </c>
      <c r="C12" s="1">
        <v>3793</v>
      </c>
      <c r="D12" s="1">
        <v>3951</v>
      </c>
      <c r="E12" s="6">
        <f>+B12/B5*100</f>
        <v>6.029415199669877</v>
      </c>
    </row>
    <row r="13" spans="1:5" ht="15.75" customHeight="1">
      <c r="A13" s="2" t="s">
        <v>989</v>
      </c>
      <c r="B13" s="1">
        <v>8105</v>
      </c>
      <c r="C13" s="1">
        <v>4033</v>
      </c>
      <c r="D13" s="1">
        <v>4072</v>
      </c>
      <c r="E13" s="6">
        <f>+B13/B5*100</f>
        <v>6.310486853476801</v>
      </c>
    </row>
    <row r="14" spans="1:5" ht="15.75" customHeight="1">
      <c r="A14" s="2" t="s">
        <v>990</v>
      </c>
      <c r="B14" s="1">
        <v>8134</v>
      </c>
      <c r="C14" s="1">
        <v>3968</v>
      </c>
      <c r="D14" s="1">
        <v>4166</v>
      </c>
      <c r="E14" s="6">
        <f>+B14/B5*100</f>
        <v>6.333066016802012</v>
      </c>
    </row>
    <row r="15" spans="1:5" ht="15.75" customHeight="1">
      <c r="A15" s="2" t="s">
        <v>991</v>
      </c>
      <c r="B15" s="1">
        <v>7797</v>
      </c>
      <c r="C15" s="1">
        <v>3801</v>
      </c>
      <c r="D15" s="1">
        <v>3996</v>
      </c>
      <c r="E15" s="6">
        <f>+B15/B5*100</f>
        <v>6.070680567126295</v>
      </c>
    </row>
    <row r="16" spans="1:5" ht="15.75" customHeight="1">
      <c r="A16" s="2" t="s">
        <v>992</v>
      </c>
      <c r="B16" s="1">
        <v>8219</v>
      </c>
      <c r="C16" s="1">
        <v>4044</v>
      </c>
      <c r="D16" s="1">
        <v>4175</v>
      </c>
      <c r="E16" s="6">
        <f>+B16/B5*100</f>
        <v>6.399246323100042</v>
      </c>
    </row>
    <row r="17" spans="1:5" ht="15.75" customHeight="1">
      <c r="A17" s="2" t="s">
        <v>993</v>
      </c>
      <c r="B17" s="1">
        <v>8631</v>
      </c>
      <c r="C17" s="1">
        <v>4284</v>
      </c>
      <c r="D17" s="1">
        <v>4347</v>
      </c>
      <c r="E17" s="6">
        <f>+B17/B5*100</f>
        <v>6.720026160685784</v>
      </c>
    </row>
    <row r="18" spans="1:5" ht="15.75" customHeight="1">
      <c r="A18" s="2" t="s">
        <v>994</v>
      </c>
      <c r="B18" s="1">
        <v>9032</v>
      </c>
      <c r="C18" s="1">
        <v>4653</v>
      </c>
      <c r="D18" s="1">
        <v>4379</v>
      </c>
      <c r="E18" s="6">
        <f>+B18/B5*100</f>
        <v>7.032241488044723</v>
      </c>
    </row>
    <row r="19" spans="1:5" ht="15.75" customHeight="1">
      <c r="A19" s="2" t="s">
        <v>995</v>
      </c>
      <c r="B19" s="1">
        <v>8030</v>
      </c>
      <c r="C19" s="1">
        <v>3991</v>
      </c>
      <c r="D19" s="1">
        <v>4039</v>
      </c>
      <c r="E19" s="6">
        <f>+B19/B5*100</f>
        <v>6.2520924655667764</v>
      </c>
    </row>
    <row r="20" spans="1:5" ht="15.75" customHeight="1">
      <c r="A20" s="3" t="s">
        <v>996</v>
      </c>
      <c r="B20" s="4">
        <f>+C20+D20</f>
        <v>73000</v>
      </c>
      <c r="C20" s="4">
        <f>SUM(C11:C19)</f>
        <v>36299</v>
      </c>
      <c r="D20" s="4">
        <f>SUM(D11:D19)</f>
        <v>36701</v>
      </c>
      <c r="E20" s="5">
        <f>SUM(E11:E19)</f>
        <v>56.837204232425236</v>
      </c>
    </row>
    <row r="21" spans="1:5" ht="15.75" customHeight="1">
      <c r="A21" s="2" t="s">
        <v>997</v>
      </c>
      <c r="B21" s="1">
        <v>6511</v>
      </c>
      <c r="C21" s="1">
        <v>3051</v>
      </c>
      <c r="D21" s="1">
        <v>3460</v>
      </c>
      <c r="E21" s="6">
        <f>+B21/B5*100</f>
        <v>5.06941146242905</v>
      </c>
    </row>
    <row r="22" spans="1:5" ht="15.75" customHeight="1">
      <c r="A22" s="2" t="s">
        <v>998</v>
      </c>
      <c r="B22" s="1">
        <v>6442</v>
      </c>
      <c r="C22" s="1">
        <v>2870</v>
      </c>
      <c r="D22" s="1">
        <v>3572</v>
      </c>
      <c r="E22" s="6">
        <f>+B22/B5*100</f>
        <v>5.015688625551827</v>
      </c>
    </row>
    <row r="23" spans="1:5" ht="15.75" customHeight="1">
      <c r="A23" s="2" t="s">
        <v>999</v>
      </c>
      <c r="B23" s="1">
        <v>6214</v>
      </c>
      <c r="C23" s="1">
        <v>2652</v>
      </c>
      <c r="D23" s="1">
        <v>3562</v>
      </c>
      <c r="E23" s="6">
        <f>+B23/B5*100</f>
        <v>4.838169686305348</v>
      </c>
    </row>
    <row r="24" spans="1:5" ht="15.75" customHeight="1">
      <c r="A24" s="2" t="s">
        <v>1000</v>
      </c>
      <c r="B24" s="1">
        <v>4760</v>
      </c>
      <c r="C24" s="1">
        <v>1745</v>
      </c>
      <c r="D24" s="1">
        <v>3015</v>
      </c>
      <c r="E24" s="6">
        <f>+B24/B5*100</f>
        <v>3.7060971526896456</v>
      </c>
    </row>
    <row r="25" spans="1:5" ht="15.75" customHeight="1">
      <c r="A25" s="2" t="s">
        <v>1001</v>
      </c>
      <c r="B25" s="1">
        <v>2833</v>
      </c>
      <c r="C25" s="1">
        <v>797</v>
      </c>
      <c r="D25" s="1">
        <v>2036</v>
      </c>
      <c r="E25" s="6">
        <f>+B25/B5*100</f>
        <v>2.2057506793213792</v>
      </c>
    </row>
    <row r="26" spans="1:5" ht="15.75" customHeight="1">
      <c r="A26" s="2" t="s">
        <v>1002</v>
      </c>
      <c r="B26" s="1">
        <v>1176</v>
      </c>
      <c r="C26" s="1">
        <v>274</v>
      </c>
      <c r="D26" s="1">
        <v>902</v>
      </c>
      <c r="E26" s="6">
        <f>+B26/B5*100</f>
        <v>0.9156240024292066</v>
      </c>
    </row>
    <row r="27" spans="1:5" ht="15.75" customHeight="1">
      <c r="A27" s="2" t="s">
        <v>1003</v>
      </c>
      <c r="B27" s="1">
        <v>349</v>
      </c>
      <c r="C27" s="1">
        <v>70</v>
      </c>
      <c r="D27" s="1">
        <v>279</v>
      </c>
      <c r="E27" s="6">
        <f>+B27/B5*100</f>
        <v>0.27172855174132066</v>
      </c>
    </row>
    <row r="28" spans="1:5" ht="15.75" customHeight="1">
      <c r="A28" s="2" t="s">
        <v>5</v>
      </c>
      <c r="B28" s="1">
        <v>64</v>
      </c>
      <c r="C28" s="1">
        <v>11</v>
      </c>
      <c r="D28" s="1">
        <v>53</v>
      </c>
      <c r="E28" s="6">
        <f>+B28/B5*100</f>
        <v>0.049829877683222126</v>
      </c>
    </row>
    <row r="29" spans="1:5" ht="15.75" customHeight="1">
      <c r="A29" s="3" t="s">
        <v>6</v>
      </c>
      <c r="B29" s="4">
        <f>+C29+D29</f>
        <v>28349</v>
      </c>
      <c r="C29" s="4">
        <f>SUM(C21:C28)</f>
        <v>11470</v>
      </c>
      <c r="D29" s="4">
        <f>SUM(D21:D28)</f>
        <v>16879</v>
      </c>
      <c r="E29" s="5">
        <f>SUM(E21:E28)</f>
        <v>22.072300038151003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31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124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128062</v>
      </c>
      <c r="C5" s="4">
        <f>+C10+C20+C29</f>
        <v>61995</v>
      </c>
      <c r="D5" s="4">
        <f>+D10+D20+D29</f>
        <v>66067</v>
      </c>
      <c r="E5" s="4">
        <f>+E10+E20+E29</f>
        <v>100</v>
      </c>
    </row>
    <row r="6" spans="1:5" ht="15.75" customHeight="1">
      <c r="A6" s="2" t="s">
        <v>125</v>
      </c>
      <c r="B6" s="1">
        <f aca="true" t="shared" si="0" ref="B6:B29">+C6+D6</f>
        <v>6462</v>
      </c>
      <c r="C6" s="1">
        <v>3362</v>
      </c>
      <c r="D6" s="1">
        <v>3100</v>
      </c>
      <c r="E6" s="6">
        <f>+B6/B5*100</f>
        <v>5.04599334697256</v>
      </c>
    </row>
    <row r="7" spans="1:5" ht="15.75" customHeight="1">
      <c r="A7" s="2" t="s">
        <v>126</v>
      </c>
      <c r="B7" s="1">
        <f t="shared" si="0"/>
        <v>6794</v>
      </c>
      <c r="C7" s="1">
        <v>3503</v>
      </c>
      <c r="D7" s="1">
        <v>3291</v>
      </c>
      <c r="E7" s="6">
        <f>+B7/B5*100</f>
        <v>5.305242773031813</v>
      </c>
    </row>
    <row r="8" spans="1:5" ht="15.75" customHeight="1">
      <c r="A8" s="2" t="s">
        <v>127</v>
      </c>
      <c r="B8" s="1">
        <f t="shared" si="0"/>
        <v>7094</v>
      </c>
      <c r="C8" s="1">
        <v>3659</v>
      </c>
      <c r="D8" s="1">
        <v>3435</v>
      </c>
      <c r="E8" s="6">
        <f>+B8/B5*100</f>
        <v>5.539504302603426</v>
      </c>
    </row>
    <row r="9" spans="1:5" ht="15.75" customHeight="1">
      <c r="A9" s="2" t="s">
        <v>128</v>
      </c>
      <c r="B9" s="1">
        <f t="shared" si="0"/>
        <v>8120</v>
      </c>
      <c r="C9" s="1">
        <v>4557</v>
      </c>
      <c r="D9" s="1">
        <v>3563</v>
      </c>
      <c r="E9" s="6">
        <f>+B9/B5*100</f>
        <v>6.340678733738346</v>
      </c>
    </row>
    <row r="10" spans="1:5" ht="15.75" customHeight="1">
      <c r="A10" s="3" t="s">
        <v>129</v>
      </c>
      <c r="B10" s="4">
        <f t="shared" si="0"/>
        <v>28470</v>
      </c>
      <c r="C10" s="4">
        <f>SUM(C6:C9)</f>
        <v>15081</v>
      </c>
      <c r="D10" s="4">
        <f>SUM(D6:D9)</f>
        <v>13389</v>
      </c>
      <c r="E10" s="5">
        <f>SUM(E6:E9)</f>
        <v>22.231419156346146</v>
      </c>
    </row>
    <row r="11" spans="1:5" ht="15.75" customHeight="1">
      <c r="A11" s="2" t="s">
        <v>130</v>
      </c>
      <c r="B11" s="1">
        <f t="shared" si="0"/>
        <v>7931</v>
      </c>
      <c r="C11" s="1">
        <v>3990</v>
      </c>
      <c r="D11" s="1">
        <v>3941</v>
      </c>
      <c r="E11" s="6">
        <f>+B11/B5*100</f>
        <v>6.193093970108229</v>
      </c>
    </row>
    <row r="12" spans="1:5" ht="15.75" customHeight="1">
      <c r="A12" s="2" t="s">
        <v>131</v>
      </c>
      <c r="B12" s="1">
        <f t="shared" si="0"/>
        <v>8095</v>
      </c>
      <c r="C12" s="1">
        <v>4028</v>
      </c>
      <c r="D12" s="1">
        <v>4067</v>
      </c>
      <c r="E12" s="6">
        <f>+B12/B5*100</f>
        <v>6.321156939607378</v>
      </c>
    </row>
    <row r="13" spans="1:5" ht="15.75" customHeight="1">
      <c r="A13" s="2" t="s">
        <v>132</v>
      </c>
      <c r="B13" s="1">
        <f t="shared" si="0"/>
        <v>8195</v>
      </c>
      <c r="C13" s="1">
        <v>4107</v>
      </c>
      <c r="D13" s="1">
        <v>4088</v>
      </c>
      <c r="E13" s="6">
        <f>+B13/B5*100</f>
        <v>6.399244116131249</v>
      </c>
    </row>
    <row r="14" spans="1:5" ht="15.75" customHeight="1">
      <c r="A14" s="2" t="s">
        <v>133</v>
      </c>
      <c r="B14" s="1">
        <f t="shared" si="0"/>
        <v>7716</v>
      </c>
      <c r="C14" s="1">
        <v>3767</v>
      </c>
      <c r="D14" s="1">
        <v>3949</v>
      </c>
      <c r="E14" s="6">
        <f>+B14/B5*100</f>
        <v>6.025206540581906</v>
      </c>
    </row>
    <row r="15" spans="1:5" ht="15.75" customHeight="1">
      <c r="A15" s="2" t="s">
        <v>134</v>
      </c>
      <c r="B15" s="1">
        <f t="shared" si="0"/>
        <v>7984</v>
      </c>
      <c r="C15" s="1">
        <v>3883</v>
      </c>
      <c r="D15" s="1">
        <v>4101</v>
      </c>
      <c r="E15" s="6">
        <f>+B15/B5*100</f>
        <v>6.234480173665881</v>
      </c>
    </row>
    <row r="16" spans="1:5" ht="15.75" customHeight="1">
      <c r="A16" s="2" t="s">
        <v>135</v>
      </c>
      <c r="B16" s="1">
        <f t="shared" si="0"/>
        <v>8397</v>
      </c>
      <c r="C16" s="1">
        <v>4186</v>
      </c>
      <c r="D16" s="1">
        <v>4211</v>
      </c>
      <c r="E16" s="6">
        <f>+B16/B5*100</f>
        <v>6.556980212709469</v>
      </c>
    </row>
    <row r="17" spans="1:5" ht="15.75" customHeight="1">
      <c r="A17" s="2" t="s">
        <v>136</v>
      </c>
      <c r="B17" s="1">
        <f t="shared" si="0"/>
        <v>8720</v>
      </c>
      <c r="C17" s="1">
        <v>4457</v>
      </c>
      <c r="D17" s="1">
        <v>4263</v>
      </c>
      <c r="E17" s="6">
        <f>+B17/B5*100</f>
        <v>6.809201792881573</v>
      </c>
    </row>
    <row r="18" spans="1:5" ht="15.75" customHeight="1">
      <c r="A18" s="2" t="s">
        <v>137</v>
      </c>
      <c r="B18" s="1">
        <f t="shared" si="0"/>
        <v>8984</v>
      </c>
      <c r="C18" s="1">
        <v>4555</v>
      </c>
      <c r="D18" s="1">
        <v>4429</v>
      </c>
      <c r="E18" s="6">
        <f>+B18/B5*100</f>
        <v>7.015351938904593</v>
      </c>
    </row>
    <row r="19" spans="1:5" ht="15.75" customHeight="1">
      <c r="A19" s="2" t="s">
        <v>138</v>
      </c>
      <c r="B19" s="1">
        <f t="shared" si="0"/>
        <v>6054</v>
      </c>
      <c r="C19" s="1">
        <v>2861</v>
      </c>
      <c r="D19" s="1">
        <v>3193</v>
      </c>
      <c r="E19" s="6">
        <f>+B19/B5*100</f>
        <v>4.727397666755166</v>
      </c>
    </row>
    <row r="20" spans="1:5" ht="15.75" customHeight="1">
      <c r="A20" s="3" t="s">
        <v>139</v>
      </c>
      <c r="B20" s="4">
        <f t="shared" si="0"/>
        <v>72076</v>
      </c>
      <c r="C20" s="4">
        <f>SUM(C11:C19)</f>
        <v>35834</v>
      </c>
      <c r="D20" s="4">
        <f>SUM(D11:D19)</f>
        <v>36242</v>
      </c>
      <c r="E20" s="5">
        <f>SUM(E11:E19)</f>
        <v>56.282113351345444</v>
      </c>
    </row>
    <row r="21" spans="1:5" ht="15.75" customHeight="1">
      <c r="A21" s="2" t="s">
        <v>140</v>
      </c>
      <c r="B21" s="1">
        <f t="shared" si="0"/>
        <v>6598</v>
      </c>
      <c r="C21" s="1">
        <v>3013</v>
      </c>
      <c r="D21" s="1">
        <v>3585</v>
      </c>
      <c r="E21" s="6">
        <f>+B21/B5*100</f>
        <v>5.152191907045025</v>
      </c>
    </row>
    <row r="22" spans="1:5" ht="15.75" customHeight="1">
      <c r="A22" s="2" t="s">
        <v>141</v>
      </c>
      <c r="B22" s="1">
        <f t="shared" si="0"/>
        <v>6968</v>
      </c>
      <c r="C22" s="1">
        <v>3141</v>
      </c>
      <c r="D22" s="1">
        <v>3827</v>
      </c>
      <c r="E22" s="6">
        <f>+B22/B5*100</f>
        <v>5.441114460183349</v>
      </c>
    </row>
    <row r="23" spans="1:5" ht="15.75" customHeight="1">
      <c r="A23" s="2" t="s">
        <v>142</v>
      </c>
      <c r="B23" s="1">
        <f t="shared" si="0"/>
        <v>6061</v>
      </c>
      <c r="C23" s="1">
        <v>2497</v>
      </c>
      <c r="D23" s="1">
        <v>3564</v>
      </c>
      <c r="E23" s="6">
        <f>+B23/B5*100</f>
        <v>4.7328637691118365</v>
      </c>
    </row>
    <row r="24" spans="1:5" ht="15.75" customHeight="1">
      <c r="A24" s="2" t="s">
        <v>143</v>
      </c>
      <c r="B24" s="1">
        <f t="shared" si="0"/>
        <v>4213</v>
      </c>
      <c r="C24" s="1">
        <v>1450</v>
      </c>
      <c r="D24" s="1">
        <v>2763</v>
      </c>
      <c r="E24" s="6">
        <f>+B24/B5*100</f>
        <v>3.289812746950696</v>
      </c>
    </row>
    <row r="25" spans="1:5" ht="15.75" customHeight="1">
      <c r="A25" s="2" t="s">
        <v>144</v>
      </c>
      <c r="B25" s="1">
        <f t="shared" si="0"/>
        <v>2332</v>
      </c>
      <c r="C25" s="1">
        <v>680</v>
      </c>
      <c r="D25" s="1">
        <v>1652</v>
      </c>
      <c r="E25" s="6">
        <f>+B25/B5*100</f>
        <v>1.8209929565366774</v>
      </c>
    </row>
    <row r="26" spans="1:5" ht="15.75" customHeight="1">
      <c r="A26" s="2" t="s">
        <v>145</v>
      </c>
      <c r="B26" s="1">
        <f t="shared" si="0"/>
        <v>999</v>
      </c>
      <c r="C26" s="1">
        <v>239</v>
      </c>
      <c r="D26" s="1">
        <v>760</v>
      </c>
      <c r="E26" s="6">
        <f>+B26/B5*100</f>
        <v>0.7800908934734738</v>
      </c>
    </row>
    <row r="27" spans="1:5" ht="15.75" customHeight="1">
      <c r="A27" s="2" t="s">
        <v>146</v>
      </c>
      <c r="B27" s="1">
        <f t="shared" si="0"/>
        <v>294</v>
      </c>
      <c r="C27" s="1">
        <v>51</v>
      </c>
      <c r="D27" s="1">
        <v>243</v>
      </c>
      <c r="E27" s="6">
        <f>+B27/B5*100</f>
        <v>0.22957629898018145</v>
      </c>
    </row>
    <row r="28" spans="1:5" ht="15.75" customHeight="1">
      <c r="A28" s="2" t="s">
        <v>5</v>
      </c>
      <c r="B28" s="1">
        <f t="shared" si="0"/>
        <v>51</v>
      </c>
      <c r="C28" s="1">
        <v>9</v>
      </c>
      <c r="D28" s="1">
        <v>42</v>
      </c>
      <c r="E28" s="6">
        <f>+B28/B5*100</f>
        <v>0.03982446002717434</v>
      </c>
    </row>
    <row r="29" spans="1:5" ht="15.75" customHeight="1">
      <c r="A29" s="3" t="s">
        <v>6</v>
      </c>
      <c r="B29" s="4">
        <f t="shared" si="0"/>
        <v>27516</v>
      </c>
      <c r="C29" s="4">
        <f>SUM(C21:C28)</f>
        <v>11080</v>
      </c>
      <c r="D29" s="4">
        <f>SUM(D21:D28)</f>
        <v>16436</v>
      </c>
      <c r="E29" s="5">
        <f>SUM(E21:E28)</f>
        <v>21.48646749230841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1026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128472</v>
      </c>
      <c r="C5" s="4">
        <f>+C10+C20+C29</f>
        <v>61962</v>
      </c>
      <c r="D5" s="4">
        <f>+D10+D20+D29</f>
        <v>66510</v>
      </c>
      <c r="E5" s="4">
        <f>+E10+E20+E29</f>
        <v>99.99999999999999</v>
      </c>
    </row>
    <row r="6" spans="1:5" ht="15.75" customHeight="1">
      <c r="A6" s="2" t="s">
        <v>1004</v>
      </c>
      <c r="B6" s="1">
        <v>6332</v>
      </c>
      <c r="C6" s="1">
        <v>3314</v>
      </c>
      <c r="D6" s="1">
        <v>3018</v>
      </c>
      <c r="E6" s="6">
        <f>+B6/B5*100</f>
        <v>4.928700417211532</v>
      </c>
    </row>
    <row r="7" spans="1:5" ht="15.75" customHeight="1">
      <c r="A7" s="2" t="s">
        <v>1005</v>
      </c>
      <c r="B7" s="1">
        <v>6458</v>
      </c>
      <c r="C7" s="1">
        <v>3328</v>
      </c>
      <c r="D7" s="1">
        <v>3130</v>
      </c>
      <c r="E7" s="6">
        <f>+B7/B5*100</f>
        <v>5.0267762625319135</v>
      </c>
    </row>
    <row r="8" spans="1:5" ht="15.75" customHeight="1">
      <c r="A8" s="2" t="s">
        <v>1006</v>
      </c>
      <c r="B8" s="1">
        <v>6879</v>
      </c>
      <c r="C8" s="1">
        <v>3556</v>
      </c>
      <c r="D8" s="1">
        <v>3323</v>
      </c>
      <c r="E8" s="6">
        <f>+B8/B5*100</f>
        <v>5.354474126657949</v>
      </c>
    </row>
    <row r="9" spans="1:5" ht="15.75" customHeight="1">
      <c r="A9" s="2" t="s">
        <v>1007</v>
      </c>
      <c r="B9" s="1">
        <v>7435</v>
      </c>
      <c r="C9" s="1">
        <v>4003</v>
      </c>
      <c r="D9" s="1">
        <v>3432</v>
      </c>
      <c r="E9" s="6">
        <f>+B9/B5*100</f>
        <v>5.78725325362725</v>
      </c>
    </row>
    <row r="10" spans="1:5" ht="15.75" customHeight="1">
      <c r="A10" s="3" t="s">
        <v>1008</v>
      </c>
      <c r="B10" s="4">
        <f>+C10+D10</f>
        <v>27104</v>
      </c>
      <c r="C10" s="4">
        <f>SUM(C6:C9)</f>
        <v>14201</v>
      </c>
      <c r="D10" s="4">
        <f>SUM(D6:D9)</f>
        <v>12903</v>
      </c>
      <c r="E10" s="5">
        <f>SUM(E6:E9)</f>
        <v>21.09720406002864</v>
      </c>
    </row>
    <row r="11" spans="1:5" ht="15.75" customHeight="1">
      <c r="A11" s="2" t="s">
        <v>1009</v>
      </c>
      <c r="B11" s="1">
        <v>7309</v>
      </c>
      <c r="C11" s="1">
        <v>3725</v>
      </c>
      <c r="D11" s="1">
        <v>3584</v>
      </c>
      <c r="E11" s="6">
        <f>+B11/B5*100</f>
        <v>5.689177408306868</v>
      </c>
    </row>
    <row r="12" spans="1:5" ht="15.75" customHeight="1">
      <c r="A12" s="2" t="s">
        <v>1010</v>
      </c>
      <c r="B12" s="1">
        <v>7741</v>
      </c>
      <c r="C12" s="1">
        <v>3809</v>
      </c>
      <c r="D12" s="1">
        <v>3932</v>
      </c>
      <c r="E12" s="6">
        <f>+B12/B5*100</f>
        <v>6.025437449405318</v>
      </c>
    </row>
    <row r="13" spans="1:5" ht="15.75" customHeight="1">
      <c r="A13" s="2" t="s">
        <v>1011</v>
      </c>
      <c r="B13" s="1">
        <v>8096</v>
      </c>
      <c r="C13" s="1">
        <v>4024</v>
      </c>
      <c r="D13" s="1">
        <v>4072</v>
      </c>
      <c r="E13" s="6">
        <f>+B13/B5*100</f>
        <v>6.301762251696867</v>
      </c>
    </row>
    <row r="14" spans="1:5" ht="15.75" customHeight="1">
      <c r="A14" s="2" t="s">
        <v>1012</v>
      </c>
      <c r="B14" s="1">
        <v>8133</v>
      </c>
      <c r="C14" s="1">
        <v>3972</v>
      </c>
      <c r="D14" s="1">
        <v>4161</v>
      </c>
      <c r="E14" s="6">
        <f>+B14/B5*100</f>
        <v>6.3305623015131705</v>
      </c>
    </row>
    <row r="15" spans="1:5" ht="15.75" customHeight="1">
      <c r="A15" s="2" t="s">
        <v>1013</v>
      </c>
      <c r="B15" s="1">
        <v>7766</v>
      </c>
      <c r="C15" s="1">
        <v>3775</v>
      </c>
      <c r="D15" s="1">
        <v>3991</v>
      </c>
      <c r="E15" s="6">
        <f>+B15/B5*100</f>
        <v>6.044896942524441</v>
      </c>
    </row>
    <row r="16" spans="1:5" ht="15.75" customHeight="1">
      <c r="A16" s="2" t="s">
        <v>1014</v>
      </c>
      <c r="B16" s="1">
        <v>8226</v>
      </c>
      <c r="C16" s="1">
        <v>4045</v>
      </c>
      <c r="D16" s="1">
        <v>4181</v>
      </c>
      <c r="E16" s="6">
        <f>+B16/B5*100</f>
        <v>6.402951615916308</v>
      </c>
    </row>
    <row r="17" spans="1:5" ht="15.75" customHeight="1">
      <c r="A17" s="2" t="s">
        <v>1015</v>
      </c>
      <c r="B17" s="1">
        <v>8578</v>
      </c>
      <c r="C17" s="1">
        <v>4257</v>
      </c>
      <c r="D17" s="1">
        <v>4321</v>
      </c>
      <c r="E17" s="6">
        <f>+B17/B5*100</f>
        <v>6.676941279033563</v>
      </c>
    </row>
    <row r="18" spans="1:5" ht="15.75" customHeight="1">
      <c r="A18" s="2" t="s">
        <v>1016</v>
      </c>
      <c r="B18" s="1">
        <v>9039</v>
      </c>
      <c r="C18" s="1">
        <v>4642</v>
      </c>
      <c r="D18" s="1">
        <v>4397</v>
      </c>
      <c r="E18" s="6">
        <f>+B18/B5*100</f>
        <v>7.035774332150196</v>
      </c>
    </row>
    <row r="19" spans="1:5" ht="15.75" customHeight="1">
      <c r="A19" s="2" t="s">
        <v>1017</v>
      </c>
      <c r="B19" s="1">
        <v>8118</v>
      </c>
      <c r="C19" s="1">
        <v>4042</v>
      </c>
      <c r="D19" s="1">
        <v>4076</v>
      </c>
      <c r="E19" s="6">
        <f>+B19/B5*100</f>
        <v>6.318886605641697</v>
      </c>
    </row>
    <row r="20" spans="1:5" ht="15.75" customHeight="1">
      <c r="A20" s="3" t="s">
        <v>1018</v>
      </c>
      <c r="B20" s="4">
        <f>+C20+D20</f>
        <v>73006</v>
      </c>
      <c r="C20" s="4">
        <f>SUM(C11:C19)</f>
        <v>36291</v>
      </c>
      <c r="D20" s="4">
        <f>SUM(D11:D19)</f>
        <v>36715</v>
      </c>
      <c r="E20" s="5">
        <f>SUM(E11:E19)</f>
        <v>56.826390186188426</v>
      </c>
    </row>
    <row r="21" spans="1:5" ht="15.75" customHeight="1">
      <c r="A21" s="2" t="s">
        <v>1019</v>
      </c>
      <c r="B21" s="1">
        <v>6461</v>
      </c>
      <c r="C21" s="1">
        <v>3033</v>
      </c>
      <c r="D21" s="1">
        <v>3428</v>
      </c>
      <c r="E21" s="6">
        <f>+B21/B5*100</f>
        <v>5.029111401706208</v>
      </c>
    </row>
    <row r="22" spans="1:5" ht="15.75" customHeight="1">
      <c r="A22" s="2" t="s">
        <v>1020</v>
      </c>
      <c r="B22" s="1">
        <v>6436</v>
      </c>
      <c r="C22" s="1">
        <v>2861</v>
      </c>
      <c r="D22" s="1">
        <v>3575</v>
      </c>
      <c r="E22" s="6">
        <f>+B22/B5*100</f>
        <v>5.009651908587085</v>
      </c>
    </row>
    <row r="23" spans="1:5" ht="15.75" customHeight="1">
      <c r="A23" s="2" t="s">
        <v>1021</v>
      </c>
      <c r="B23" s="1">
        <v>6241</v>
      </c>
      <c r="C23" s="1">
        <v>2673</v>
      </c>
      <c r="D23" s="1">
        <v>3568</v>
      </c>
      <c r="E23" s="6">
        <f>+B23/B5*100</f>
        <v>4.857867862257923</v>
      </c>
    </row>
    <row r="24" spans="1:5" ht="15.75" customHeight="1">
      <c r="A24" s="2" t="s">
        <v>1022</v>
      </c>
      <c r="B24" s="1">
        <v>4760</v>
      </c>
      <c r="C24" s="1">
        <v>1744</v>
      </c>
      <c r="D24" s="1">
        <v>3016</v>
      </c>
      <c r="E24" s="6">
        <f>+B24/B5*100</f>
        <v>3.7050874898810635</v>
      </c>
    </row>
    <row r="25" spans="1:5" ht="15.75" customHeight="1">
      <c r="A25" s="2" t="s">
        <v>1023</v>
      </c>
      <c r="B25" s="1">
        <v>2858</v>
      </c>
      <c r="C25" s="1">
        <v>800</v>
      </c>
      <c r="D25" s="1">
        <v>2058</v>
      </c>
      <c r="E25" s="6">
        <f>+B25/B5*100</f>
        <v>2.2246092533781683</v>
      </c>
    </row>
    <row r="26" spans="1:5" ht="15.75" customHeight="1">
      <c r="A26" s="2" t="s">
        <v>1024</v>
      </c>
      <c r="B26" s="1">
        <v>1191</v>
      </c>
      <c r="C26" s="1">
        <v>278</v>
      </c>
      <c r="D26" s="1">
        <v>913</v>
      </c>
      <c r="E26" s="6">
        <f>+B26/B5*100</f>
        <v>0.9270502521950308</v>
      </c>
    </row>
    <row r="27" spans="1:5" ht="15.75" customHeight="1">
      <c r="A27" s="2" t="s">
        <v>1025</v>
      </c>
      <c r="B27" s="1">
        <v>353</v>
      </c>
      <c r="C27" s="1">
        <v>71</v>
      </c>
      <c r="D27" s="1">
        <v>282</v>
      </c>
      <c r="E27" s="6">
        <f>+B27/B5*100</f>
        <v>0.27476804284202005</v>
      </c>
    </row>
    <row r="28" spans="1:5" ht="15.75" customHeight="1">
      <c r="A28" s="2" t="s">
        <v>5</v>
      </c>
      <c r="B28" s="1">
        <v>62</v>
      </c>
      <c r="C28" s="1">
        <v>10</v>
      </c>
      <c r="D28" s="1">
        <v>52</v>
      </c>
      <c r="E28" s="6">
        <f>+B28/B5*100</f>
        <v>0.04825954293542562</v>
      </c>
    </row>
    <row r="29" spans="1:5" ht="15.75" customHeight="1">
      <c r="A29" s="3" t="s">
        <v>6</v>
      </c>
      <c r="B29" s="4">
        <f>+C29+D29</f>
        <v>28362</v>
      </c>
      <c r="C29" s="4">
        <f>SUM(C21:C28)</f>
        <v>11470</v>
      </c>
      <c r="D29" s="4">
        <f>SUM(D21:D28)</f>
        <v>16892</v>
      </c>
      <c r="E29" s="5">
        <f>SUM(E21:E28)</f>
        <v>22.076405753782925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2" sqref="D2:E2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1190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128476</v>
      </c>
      <c r="C5" s="4">
        <f>+C10+C20+C29</f>
        <v>61937</v>
      </c>
      <c r="D5" s="4">
        <f>+D10+D20+D29</f>
        <v>66539</v>
      </c>
      <c r="E5" s="4">
        <f>+E10+E20+E29</f>
        <v>100</v>
      </c>
    </row>
    <row r="6" spans="1:5" ht="15.75" customHeight="1">
      <c r="A6" s="2" t="s">
        <v>1028</v>
      </c>
      <c r="B6" s="1">
        <v>6342</v>
      </c>
      <c r="C6" s="1">
        <v>3313</v>
      </c>
      <c r="D6" s="1">
        <v>3029</v>
      </c>
      <c r="E6" s="6">
        <f>+B6/B5*100</f>
        <v>4.936330520875494</v>
      </c>
    </row>
    <row r="7" spans="1:5" ht="15.75" customHeight="1">
      <c r="A7" s="2" t="s">
        <v>1029</v>
      </c>
      <c r="B7" s="1">
        <v>6446</v>
      </c>
      <c r="C7" s="1">
        <v>3323</v>
      </c>
      <c r="D7" s="1">
        <v>3123</v>
      </c>
      <c r="E7" s="6">
        <f>+B7/B5*100</f>
        <v>5.017279491889536</v>
      </c>
    </row>
    <row r="8" spans="1:5" ht="15.75" customHeight="1">
      <c r="A8" s="2" t="s">
        <v>1030</v>
      </c>
      <c r="B8" s="1">
        <v>6898</v>
      </c>
      <c r="C8" s="1">
        <v>3566</v>
      </c>
      <c r="D8" s="1">
        <v>3332</v>
      </c>
      <c r="E8" s="6">
        <f>+B8/B5*100</f>
        <v>5.369096173604409</v>
      </c>
    </row>
    <row r="9" spans="1:5" ht="15.75" customHeight="1">
      <c r="A9" s="2" t="s">
        <v>1031</v>
      </c>
      <c r="B9" s="1">
        <v>7434</v>
      </c>
      <c r="C9" s="1">
        <v>3996</v>
      </c>
      <c r="D9" s="1">
        <v>3438</v>
      </c>
      <c r="E9" s="6">
        <f>+B9/B5*100</f>
        <v>5.78629471652293</v>
      </c>
    </row>
    <row r="10" spans="1:5" ht="15.75" customHeight="1">
      <c r="A10" s="3" t="s">
        <v>1032</v>
      </c>
      <c r="B10" s="4">
        <f>+C10+D10</f>
        <v>27120</v>
      </c>
      <c r="C10" s="4">
        <f>SUM(C6:C9)</f>
        <v>14198</v>
      </c>
      <c r="D10" s="4">
        <f>SUM(D6:D9)</f>
        <v>12922</v>
      </c>
      <c r="E10" s="5">
        <f>SUM(E6:E9)</f>
        <v>21.10900090289237</v>
      </c>
    </row>
    <row r="11" spans="1:5" ht="15.75" customHeight="1">
      <c r="A11" s="2" t="s">
        <v>1033</v>
      </c>
      <c r="B11" s="1">
        <v>7280</v>
      </c>
      <c r="C11" s="1">
        <v>3715</v>
      </c>
      <c r="D11" s="1">
        <v>3565</v>
      </c>
      <c r="E11" s="6">
        <f>+B11/B5*100</f>
        <v>5.666427970982908</v>
      </c>
    </row>
    <row r="12" spans="1:5" ht="15.75" customHeight="1">
      <c r="A12" s="2" t="s">
        <v>1034</v>
      </c>
      <c r="B12" s="1">
        <v>7724</v>
      </c>
      <c r="C12" s="1">
        <v>3794</v>
      </c>
      <c r="D12" s="1">
        <v>3930</v>
      </c>
      <c r="E12" s="6">
        <f>+B12/B5*100</f>
        <v>6.012017808773623</v>
      </c>
    </row>
    <row r="13" spans="1:5" ht="15.75" customHeight="1">
      <c r="A13" s="2" t="s">
        <v>1035</v>
      </c>
      <c r="B13" s="1">
        <v>8088</v>
      </c>
      <c r="C13" s="1">
        <v>4014</v>
      </c>
      <c r="D13" s="1">
        <v>4074</v>
      </c>
      <c r="E13" s="6">
        <f>+B13/B5*100</f>
        <v>6.295339207322768</v>
      </c>
    </row>
    <row r="14" spans="1:5" ht="15.75" customHeight="1">
      <c r="A14" s="2" t="s">
        <v>1036</v>
      </c>
      <c r="B14" s="1">
        <v>8108</v>
      </c>
      <c r="C14" s="1">
        <v>3966</v>
      </c>
      <c r="D14" s="1">
        <v>4142</v>
      </c>
      <c r="E14" s="6">
        <f>+B14/B5*100</f>
        <v>6.310906317133161</v>
      </c>
    </row>
    <row r="15" spans="1:5" ht="15.75" customHeight="1">
      <c r="A15" s="2" t="s">
        <v>1037</v>
      </c>
      <c r="B15" s="1">
        <v>7757</v>
      </c>
      <c r="C15" s="1">
        <v>3771</v>
      </c>
      <c r="D15" s="1">
        <v>3986</v>
      </c>
      <c r="E15" s="6">
        <f>+B15/B5*100</f>
        <v>6.037703539960771</v>
      </c>
    </row>
    <row r="16" spans="1:5" ht="15.75" customHeight="1">
      <c r="A16" s="2" t="s">
        <v>1038</v>
      </c>
      <c r="B16" s="1">
        <v>8241</v>
      </c>
      <c r="C16" s="1">
        <v>4043</v>
      </c>
      <c r="D16" s="1">
        <v>4198</v>
      </c>
      <c r="E16" s="6">
        <f>+B16/B5*100</f>
        <v>6.4144275973722715</v>
      </c>
    </row>
    <row r="17" spans="1:5" ht="15.75" customHeight="1">
      <c r="A17" s="2" t="s">
        <v>1039</v>
      </c>
      <c r="B17" s="1">
        <v>8566</v>
      </c>
      <c r="C17" s="1">
        <v>4257</v>
      </c>
      <c r="D17" s="1">
        <v>4309</v>
      </c>
      <c r="E17" s="6">
        <f>+B17/B5*100</f>
        <v>6.667393131791152</v>
      </c>
    </row>
    <row r="18" spans="1:5" ht="15.75" customHeight="1">
      <c r="A18" s="2" t="s">
        <v>1040</v>
      </c>
      <c r="B18" s="1">
        <v>9016</v>
      </c>
      <c r="C18" s="1">
        <v>4620</v>
      </c>
      <c r="D18" s="1">
        <v>4396</v>
      </c>
      <c r="E18" s="6">
        <f>+B18/B5*100</f>
        <v>7.017653102524986</v>
      </c>
    </row>
    <row r="19" spans="1:5" ht="15.75" customHeight="1">
      <c r="A19" s="2" t="s">
        <v>1041</v>
      </c>
      <c r="B19" s="1">
        <v>8212</v>
      </c>
      <c r="C19" s="1">
        <v>4097</v>
      </c>
      <c r="D19" s="1">
        <v>4115</v>
      </c>
      <c r="E19" s="6">
        <f>+B19/B5*100</f>
        <v>6.391855288147203</v>
      </c>
    </row>
    <row r="20" spans="1:5" ht="15.75" customHeight="1">
      <c r="A20" s="3" t="s">
        <v>1042</v>
      </c>
      <c r="B20" s="4">
        <f>+C20+D20</f>
        <v>72992</v>
      </c>
      <c r="C20" s="4">
        <f>SUM(C11:C19)</f>
        <v>36277</v>
      </c>
      <c r="D20" s="4">
        <f>SUM(D11:D19)</f>
        <v>36715</v>
      </c>
      <c r="E20" s="5">
        <f>SUM(E11:E19)</f>
        <v>56.813723964008844</v>
      </c>
    </row>
    <row r="21" spans="1:5" ht="15.75" customHeight="1">
      <c r="A21" s="2" t="s">
        <v>1043</v>
      </c>
      <c r="B21" s="1">
        <v>6440</v>
      </c>
      <c r="C21" s="1">
        <v>3011</v>
      </c>
      <c r="D21" s="1">
        <v>3429</v>
      </c>
      <c r="E21" s="6">
        <f>+B21/B5*100</f>
        <v>5.012609358946419</v>
      </c>
    </row>
    <row r="22" spans="1:5" ht="15.75" customHeight="1">
      <c r="A22" s="2" t="s">
        <v>1044</v>
      </c>
      <c r="B22" s="1">
        <v>6414</v>
      </c>
      <c r="C22" s="1">
        <v>2860</v>
      </c>
      <c r="D22" s="1">
        <v>3554</v>
      </c>
      <c r="E22" s="6">
        <f>+B22/B5*100</f>
        <v>4.992372116192908</v>
      </c>
    </row>
    <row r="23" spans="1:5" ht="15.75" customHeight="1">
      <c r="A23" s="2" t="s">
        <v>1045</v>
      </c>
      <c r="B23" s="1">
        <v>6247</v>
      </c>
      <c r="C23" s="1">
        <v>2669</v>
      </c>
      <c r="D23" s="1">
        <v>3578</v>
      </c>
      <c r="E23" s="6">
        <f>+B23/B5*100</f>
        <v>4.862386749276129</v>
      </c>
    </row>
    <row r="24" spans="1:5" ht="15.75" customHeight="1">
      <c r="A24" s="2" t="s">
        <v>1046</v>
      </c>
      <c r="B24" s="1">
        <v>4750</v>
      </c>
      <c r="C24" s="1">
        <v>1759</v>
      </c>
      <c r="D24" s="1">
        <v>2991</v>
      </c>
      <c r="E24" s="6">
        <f>+B24/B5*100</f>
        <v>3.6971885799682433</v>
      </c>
    </row>
    <row r="25" spans="1:5" ht="15.75" customHeight="1">
      <c r="A25" s="2" t="s">
        <v>1047</v>
      </c>
      <c r="B25" s="1">
        <v>2902</v>
      </c>
      <c r="C25" s="1">
        <v>808</v>
      </c>
      <c r="D25" s="1">
        <v>2094</v>
      </c>
      <c r="E25" s="6">
        <f>+B25/B5*100</f>
        <v>2.2587876334879664</v>
      </c>
    </row>
    <row r="26" spans="1:5" ht="15.75" customHeight="1">
      <c r="A26" s="2" t="s">
        <v>1048</v>
      </c>
      <c r="B26" s="1">
        <v>1193</v>
      </c>
      <c r="C26" s="1">
        <v>274</v>
      </c>
      <c r="D26" s="1">
        <v>919</v>
      </c>
      <c r="E26" s="6">
        <f>+B26/B5*100</f>
        <v>0.9285781001899187</v>
      </c>
    </row>
    <row r="27" spans="1:5" ht="15.75" customHeight="1">
      <c r="A27" s="2" t="s">
        <v>1049</v>
      </c>
      <c r="B27" s="1">
        <v>359</v>
      </c>
      <c r="C27" s="1">
        <v>71</v>
      </c>
      <c r="D27" s="1">
        <v>288</v>
      </c>
      <c r="E27" s="6">
        <f>+B27/B5*100</f>
        <v>0.2794296210965472</v>
      </c>
    </row>
    <row r="28" spans="1:5" ht="15.75" customHeight="1">
      <c r="A28" s="2" t="s">
        <v>5</v>
      </c>
      <c r="B28" s="1">
        <v>59</v>
      </c>
      <c r="C28" s="1">
        <v>10</v>
      </c>
      <c r="D28" s="1">
        <v>49</v>
      </c>
      <c r="E28" s="6">
        <f>+B28/B5*100</f>
        <v>0.045922973940658175</v>
      </c>
    </row>
    <row r="29" spans="1:5" ht="15.75" customHeight="1">
      <c r="A29" s="3" t="s">
        <v>6</v>
      </c>
      <c r="B29" s="4">
        <f>+C29+D29</f>
        <v>28364</v>
      </c>
      <c r="C29" s="4">
        <f>SUM(C21:C28)</f>
        <v>11462</v>
      </c>
      <c r="D29" s="4">
        <f>SUM(D21:D28)</f>
        <v>16902</v>
      </c>
      <c r="E29" s="5">
        <f>SUM(E21:E28)</f>
        <v>22.077275133098794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2" sqref="D2:E2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1189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127833</v>
      </c>
      <c r="C5" s="4">
        <f>+C10+C20+C29</f>
        <v>61516</v>
      </c>
      <c r="D5" s="4">
        <f>+D10+D20+D29</f>
        <v>66317</v>
      </c>
      <c r="E5" s="4">
        <f>+E10+E20+E29</f>
        <v>99.99999999999999</v>
      </c>
    </row>
    <row r="6" spans="1:5" ht="15.75" customHeight="1">
      <c r="A6" s="2" t="s">
        <v>1050</v>
      </c>
      <c r="B6" s="1">
        <v>6311</v>
      </c>
      <c r="C6" s="1">
        <v>3292</v>
      </c>
      <c r="D6" s="1">
        <v>3019</v>
      </c>
      <c r="E6" s="6">
        <f>+B6/B5*100</f>
        <v>4.93690987460202</v>
      </c>
    </row>
    <row r="7" spans="1:5" ht="15.75" customHeight="1">
      <c r="A7" s="2" t="s">
        <v>1051</v>
      </c>
      <c r="B7" s="1">
        <v>6408</v>
      </c>
      <c r="C7" s="1">
        <v>3319</v>
      </c>
      <c r="D7" s="1">
        <v>3089</v>
      </c>
      <c r="E7" s="6">
        <f>+B7/B5*100</f>
        <v>5.01279012461571</v>
      </c>
    </row>
    <row r="8" spans="1:5" ht="15.75" customHeight="1">
      <c r="A8" s="2" t="s">
        <v>1052</v>
      </c>
      <c r="B8" s="1">
        <v>6869</v>
      </c>
      <c r="C8" s="1">
        <v>3537</v>
      </c>
      <c r="D8" s="1">
        <v>3332</v>
      </c>
      <c r="E8" s="6">
        <f>+B8/B5*100</f>
        <v>5.3734168798354105</v>
      </c>
    </row>
    <row r="9" spans="1:5" ht="15.75" customHeight="1">
      <c r="A9" s="2" t="s">
        <v>1053</v>
      </c>
      <c r="B9" s="1">
        <v>7201</v>
      </c>
      <c r="C9" s="1">
        <v>3813</v>
      </c>
      <c r="D9" s="1">
        <v>3388</v>
      </c>
      <c r="E9" s="6">
        <f>+B9/B5*100</f>
        <v>5.633130725243091</v>
      </c>
    </row>
    <row r="10" spans="1:5" ht="15.75" customHeight="1">
      <c r="A10" s="3" t="s">
        <v>1054</v>
      </c>
      <c r="B10" s="4">
        <f>+C10+D10</f>
        <v>26789</v>
      </c>
      <c r="C10" s="4">
        <f>SUM(C6:C9)</f>
        <v>13961</v>
      </c>
      <c r="D10" s="4">
        <f>SUM(D6:D9)</f>
        <v>12828</v>
      </c>
      <c r="E10" s="5">
        <f>SUM(E6:E9)</f>
        <v>20.95624760429623</v>
      </c>
    </row>
    <row r="11" spans="1:5" ht="15.75" customHeight="1">
      <c r="A11" s="2" t="s">
        <v>1055</v>
      </c>
      <c r="B11" s="1">
        <v>7091</v>
      </c>
      <c r="C11" s="1">
        <v>3577</v>
      </c>
      <c r="D11" s="1">
        <v>3514</v>
      </c>
      <c r="E11" s="6">
        <f>+B11/B5*100</f>
        <v>5.547080957186329</v>
      </c>
    </row>
    <row r="12" spans="1:5" ht="15.75" customHeight="1">
      <c r="A12" s="2" t="s">
        <v>1056</v>
      </c>
      <c r="B12" s="1">
        <v>7713</v>
      </c>
      <c r="C12" s="1">
        <v>3793</v>
      </c>
      <c r="D12" s="1">
        <v>3920</v>
      </c>
      <c r="E12" s="6">
        <f>+B12/B5*100</f>
        <v>6.033653282016381</v>
      </c>
    </row>
    <row r="13" spans="1:5" ht="15.75" customHeight="1">
      <c r="A13" s="2" t="s">
        <v>1057</v>
      </c>
      <c r="B13" s="1">
        <v>8051</v>
      </c>
      <c r="C13" s="1">
        <v>4001</v>
      </c>
      <c r="D13" s="1">
        <v>4050</v>
      </c>
      <c r="E13" s="6">
        <f>+B13/B5*100</f>
        <v>6.298060751136248</v>
      </c>
    </row>
    <row r="14" spans="1:5" ht="15.75" customHeight="1">
      <c r="A14" s="2" t="s">
        <v>1058</v>
      </c>
      <c r="B14" s="1">
        <v>8070</v>
      </c>
      <c r="C14" s="1">
        <v>3957</v>
      </c>
      <c r="D14" s="1">
        <v>4113</v>
      </c>
      <c r="E14" s="6">
        <f>+B14/B5*100</f>
        <v>6.312923892891507</v>
      </c>
    </row>
    <row r="15" spans="1:5" ht="15.75" customHeight="1">
      <c r="A15" s="2" t="s">
        <v>1059</v>
      </c>
      <c r="B15" s="1">
        <v>7744</v>
      </c>
      <c r="C15" s="1">
        <v>3764</v>
      </c>
      <c r="D15" s="1">
        <v>3980</v>
      </c>
      <c r="E15" s="6">
        <f>+B15/B5*100</f>
        <v>6.057903671196013</v>
      </c>
    </row>
    <row r="16" spans="1:5" ht="15.75" customHeight="1">
      <c r="A16" s="2" t="s">
        <v>1060</v>
      </c>
      <c r="B16" s="1">
        <v>8222</v>
      </c>
      <c r="C16" s="1">
        <v>4026</v>
      </c>
      <c r="D16" s="1">
        <v>4196</v>
      </c>
      <c r="E16" s="6">
        <f>+B16/B5*100</f>
        <v>6.431829026933578</v>
      </c>
    </row>
    <row r="17" spans="1:5" ht="15.75" customHeight="1">
      <c r="A17" s="2" t="s">
        <v>1061</v>
      </c>
      <c r="B17" s="1">
        <v>8519</v>
      </c>
      <c r="C17" s="1">
        <v>4234</v>
      </c>
      <c r="D17" s="1">
        <v>4285</v>
      </c>
      <c r="E17" s="6">
        <f>+B17/B5*100</f>
        <v>6.664163400686833</v>
      </c>
    </row>
    <row r="18" spans="1:5" ht="15.75" customHeight="1">
      <c r="A18" s="2" t="s">
        <v>1062</v>
      </c>
      <c r="B18" s="1">
        <v>9012</v>
      </c>
      <c r="C18" s="1">
        <v>4612</v>
      </c>
      <c r="D18" s="1">
        <v>4400</v>
      </c>
      <c r="E18" s="6">
        <f>+B18/B5*100</f>
        <v>7.049822815704864</v>
      </c>
    </row>
    <row r="19" spans="1:5" ht="15.75" customHeight="1">
      <c r="A19" s="2" t="s">
        <v>1063</v>
      </c>
      <c r="B19" s="1">
        <v>8254</v>
      </c>
      <c r="C19" s="1">
        <v>4125</v>
      </c>
      <c r="D19" s="1">
        <v>4129</v>
      </c>
      <c r="E19" s="6">
        <f>+B19/B5*100</f>
        <v>6.456861686731909</v>
      </c>
    </row>
    <row r="20" spans="1:5" ht="15.75" customHeight="1">
      <c r="A20" s="3" t="s">
        <v>1064</v>
      </c>
      <c r="B20" s="4">
        <f>+C20+D20</f>
        <v>72676</v>
      </c>
      <c r="C20" s="4">
        <f>SUM(C11:C19)</f>
        <v>36089</v>
      </c>
      <c r="D20" s="4">
        <f>SUM(D11:D19)</f>
        <v>36587</v>
      </c>
      <c r="E20" s="5">
        <f>SUM(E11:E19)</f>
        <v>56.85229948448365</v>
      </c>
    </row>
    <row r="21" spans="1:5" ht="15.75" customHeight="1">
      <c r="A21" s="2" t="s">
        <v>1065</v>
      </c>
      <c r="B21" s="1">
        <v>6407</v>
      </c>
      <c r="C21" s="1">
        <v>3006</v>
      </c>
      <c r="D21" s="1">
        <v>3401</v>
      </c>
      <c r="E21" s="6">
        <f>+B21/B5*100</f>
        <v>5.012007853997011</v>
      </c>
    </row>
    <row r="22" spans="1:5" ht="15.75" customHeight="1">
      <c r="A22" s="2" t="s">
        <v>1066</v>
      </c>
      <c r="B22" s="1">
        <v>6370</v>
      </c>
      <c r="C22" s="1">
        <v>2851</v>
      </c>
      <c r="D22" s="1">
        <v>3519</v>
      </c>
      <c r="E22" s="6">
        <f>+B22/B5*100</f>
        <v>4.983063841105192</v>
      </c>
    </row>
    <row r="23" spans="1:5" ht="15.75" customHeight="1">
      <c r="A23" s="2" t="s">
        <v>1067</v>
      </c>
      <c r="B23" s="1">
        <v>6189</v>
      </c>
      <c r="C23" s="1">
        <v>2638</v>
      </c>
      <c r="D23" s="1">
        <v>3551</v>
      </c>
      <c r="E23" s="6">
        <f>+B23/B5*100</f>
        <v>4.841472859120884</v>
      </c>
    </row>
    <row r="24" spans="1:5" ht="15.75" customHeight="1">
      <c r="A24" s="2" t="s">
        <v>1068</v>
      </c>
      <c r="B24" s="1">
        <v>4787</v>
      </c>
      <c r="C24" s="1">
        <v>1772</v>
      </c>
      <c r="D24" s="1">
        <v>3015</v>
      </c>
      <c r="E24" s="6">
        <f>+B24/B5*100</f>
        <v>3.7447294517065237</v>
      </c>
    </row>
    <row r="25" spans="1:5" ht="15.75" customHeight="1">
      <c r="A25" s="2" t="s">
        <v>1069</v>
      </c>
      <c r="B25" s="1">
        <v>2939</v>
      </c>
      <c r="C25" s="1">
        <v>828</v>
      </c>
      <c r="D25" s="1">
        <v>2111</v>
      </c>
      <c r="E25" s="6">
        <f>+B25/B5*100</f>
        <v>2.2990933483529292</v>
      </c>
    </row>
    <row r="26" spans="1:5" ht="15.75" customHeight="1">
      <c r="A26" s="2" t="s">
        <v>1070</v>
      </c>
      <c r="B26" s="1">
        <v>1239</v>
      </c>
      <c r="C26" s="1">
        <v>288</v>
      </c>
      <c r="D26" s="1">
        <v>951</v>
      </c>
      <c r="E26" s="6">
        <f>+B26/B5*100</f>
        <v>0.9692332965666142</v>
      </c>
    </row>
    <row r="27" spans="1:5" ht="15.75" customHeight="1">
      <c r="A27" s="2" t="s">
        <v>1071</v>
      </c>
      <c r="B27" s="1">
        <v>374</v>
      </c>
      <c r="C27" s="1">
        <v>72</v>
      </c>
      <c r="D27" s="1">
        <v>302</v>
      </c>
      <c r="E27" s="6">
        <f>+B27/B5*100</f>
        <v>0.2925692113929893</v>
      </c>
    </row>
    <row r="28" spans="1:5" ht="15.75" customHeight="1">
      <c r="A28" s="2" t="s">
        <v>5</v>
      </c>
      <c r="B28" s="1">
        <v>63</v>
      </c>
      <c r="C28" s="1">
        <v>11</v>
      </c>
      <c r="D28" s="1">
        <v>52</v>
      </c>
      <c r="E28" s="6">
        <f>+B28/B5*100</f>
        <v>0.049283048977963435</v>
      </c>
    </row>
    <row r="29" spans="1:5" ht="15.75" customHeight="1">
      <c r="A29" s="3" t="s">
        <v>6</v>
      </c>
      <c r="B29" s="4">
        <f>+C29+D29</f>
        <v>28368</v>
      </c>
      <c r="C29" s="4">
        <f>SUM(C21:C28)</f>
        <v>11466</v>
      </c>
      <c r="D29" s="4">
        <f>SUM(D21:D28)</f>
        <v>16902</v>
      </c>
      <c r="E29" s="5">
        <f>SUM(E21:E28)</f>
        <v>22.191452911220107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2" sqref="D2:E2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1188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128241</v>
      </c>
      <c r="C5" s="4">
        <f>+C10+C20+C29</f>
        <v>61921</v>
      </c>
      <c r="D5" s="4">
        <f>+D10+D20+D29</f>
        <v>66320</v>
      </c>
      <c r="E5" s="4">
        <f>+E10+E20+E29</f>
        <v>100</v>
      </c>
    </row>
    <row r="6" spans="1:5" ht="15.75" customHeight="1">
      <c r="A6" s="2" t="s">
        <v>1072</v>
      </c>
      <c r="B6" s="1">
        <v>6305</v>
      </c>
      <c r="C6" s="1">
        <v>3288</v>
      </c>
      <c r="D6" s="1">
        <v>3017</v>
      </c>
      <c r="E6" s="6">
        <f>+B6/B5*100</f>
        <v>4.916524356485056</v>
      </c>
    </row>
    <row r="7" spans="1:5" ht="15.75" customHeight="1">
      <c r="A7" s="2" t="s">
        <v>1073</v>
      </c>
      <c r="B7" s="1">
        <v>6400</v>
      </c>
      <c r="C7" s="1">
        <v>3308</v>
      </c>
      <c r="D7" s="1">
        <v>3092</v>
      </c>
      <c r="E7" s="6">
        <f>+B7/B5*100</f>
        <v>4.9906036291045766</v>
      </c>
    </row>
    <row r="8" spans="1:5" ht="15.75" customHeight="1">
      <c r="A8" s="2" t="s">
        <v>1074</v>
      </c>
      <c r="B8" s="1">
        <v>6852</v>
      </c>
      <c r="C8" s="1">
        <v>3535</v>
      </c>
      <c r="D8" s="1">
        <v>3317</v>
      </c>
      <c r="E8" s="6">
        <f>+B8/B5*100</f>
        <v>5.343065010410087</v>
      </c>
    </row>
    <row r="9" spans="1:5" ht="15.75" customHeight="1">
      <c r="A9" s="2" t="s">
        <v>1075</v>
      </c>
      <c r="B9" s="1">
        <v>7427</v>
      </c>
      <c r="C9" s="1">
        <v>4086</v>
      </c>
      <c r="D9" s="1">
        <v>3341</v>
      </c>
      <c r="E9" s="6">
        <f>+B9/B5*100</f>
        <v>5.791439555212452</v>
      </c>
    </row>
    <row r="10" spans="1:5" ht="15.75" customHeight="1">
      <c r="A10" s="3" t="s">
        <v>1076</v>
      </c>
      <c r="B10" s="4">
        <f>+C10+D10</f>
        <v>26984</v>
      </c>
      <c r="C10" s="4">
        <f>SUM(C6:C9)</f>
        <v>14217</v>
      </c>
      <c r="D10" s="4">
        <f>SUM(D6:D9)</f>
        <v>12767</v>
      </c>
      <c r="E10" s="5">
        <f>SUM(E6:E9)</f>
        <v>21.04163255121217</v>
      </c>
    </row>
    <row r="11" spans="1:5" ht="15.75" customHeight="1">
      <c r="A11" s="2" t="s">
        <v>1077</v>
      </c>
      <c r="B11" s="1">
        <v>7159</v>
      </c>
      <c r="C11" s="1">
        <v>3642</v>
      </c>
      <c r="D11" s="1">
        <v>3517</v>
      </c>
      <c r="E11" s="6">
        <f>+B11/B5*100</f>
        <v>5.582458028243698</v>
      </c>
    </row>
    <row r="12" spans="1:5" ht="15.75" customHeight="1">
      <c r="A12" s="2" t="s">
        <v>1078</v>
      </c>
      <c r="B12" s="1">
        <v>7790</v>
      </c>
      <c r="C12" s="1">
        <v>3831</v>
      </c>
      <c r="D12" s="1">
        <v>3959</v>
      </c>
      <c r="E12" s="6">
        <f>+B12/B5*100</f>
        <v>6.074500354800727</v>
      </c>
    </row>
    <row r="13" spans="1:5" ht="15.75" customHeight="1">
      <c r="A13" s="2" t="s">
        <v>1079</v>
      </c>
      <c r="B13" s="1">
        <v>8031</v>
      </c>
      <c r="C13" s="1">
        <v>4004</v>
      </c>
      <c r="D13" s="1">
        <v>4027</v>
      </c>
      <c r="E13" s="6">
        <f>+B13/B5*100</f>
        <v>6.262427772709196</v>
      </c>
    </row>
    <row r="14" spans="1:5" ht="15.75" customHeight="1">
      <c r="A14" s="2" t="s">
        <v>1080</v>
      </c>
      <c r="B14" s="1">
        <v>8073</v>
      </c>
      <c r="C14" s="1">
        <v>3960</v>
      </c>
      <c r="D14" s="1">
        <v>4113</v>
      </c>
      <c r="E14" s="6">
        <f>+B14/B5*100</f>
        <v>6.2951786090251955</v>
      </c>
    </row>
    <row r="15" spans="1:5" ht="15.75" customHeight="1">
      <c r="A15" s="2" t="s">
        <v>1081</v>
      </c>
      <c r="B15" s="1">
        <v>7742</v>
      </c>
      <c r="C15" s="1">
        <v>3765</v>
      </c>
      <c r="D15" s="1">
        <v>3977</v>
      </c>
      <c r="E15" s="6">
        <f>+B15/B5*100</f>
        <v>6.0370708275824425</v>
      </c>
    </row>
    <row r="16" spans="1:5" ht="15.75" customHeight="1">
      <c r="A16" s="2" t="s">
        <v>1082</v>
      </c>
      <c r="B16" s="1">
        <v>8190</v>
      </c>
      <c r="C16" s="1">
        <v>4011</v>
      </c>
      <c r="D16" s="1">
        <v>4179</v>
      </c>
      <c r="E16" s="6">
        <f>+B16/B5*100</f>
        <v>6.386413081619763</v>
      </c>
    </row>
    <row r="17" spans="1:5" ht="15.75" customHeight="1">
      <c r="A17" s="2" t="s">
        <v>1083</v>
      </c>
      <c r="B17" s="1">
        <v>8569</v>
      </c>
      <c r="C17" s="1">
        <v>4247</v>
      </c>
      <c r="D17" s="1">
        <v>4322</v>
      </c>
      <c r="E17" s="6">
        <f>+B17/B5*100</f>
        <v>6.6819503902808</v>
      </c>
    </row>
    <row r="18" spans="1:5" ht="15.75" customHeight="1">
      <c r="A18" s="2" t="s">
        <v>1084</v>
      </c>
      <c r="B18" s="1">
        <v>9032</v>
      </c>
      <c r="C18" s="1">
        <v>4621</v>
      </c>
      <c r="D18" s="1">
        <v>4411</v>
      </c>
      <c r="E18" s="6">
        <f>+B18/B5*100</f>
        <v>7.042989371573833</v>
      </c>
    </row>
    <row r="19" spans="1:5" ht="15.75" customHeight="1">
      <c r="A19" s="2" t="s">
        <v>1085</v>
      </c>
      <c r="B19" s="1">
        <v>8329</v>
      </c>
      <c r="C19" s="1">
        <v>4181</v>
      </c>
      <c r="D19" s="1">
        <v>4148</v>
      </c>
      <c r="E19" s="6">
        <f>+B19/B5*100</f>
        <v>6.494802754189378</v>
      </c>
    </row>
    <row r="20" spans="1:5" ht="15.75" customHeight="1">
      <c r="A20" s="3" t="s">
        <v>1086</v>
      </c>
      <c r="B20" s="4">
        <f>+C20+D20</f>
        <v>72915</v>
      </c>
      <c r="C20" s="4">
        <f>SUM(C11:C19)</f>
        <v>36262</v>
      </c>
      <c r="D20" s="4">
        <f>SUM(D11:D19)</f>
        <v>36653</v>
      </c>
      <c r="E20" s="5">
        <f>SUM(E11:E19)</f>
        <v>56.85779119002503</v>
      </c>
    </row>
    <row r="21" spans="1:5" ht="15.75" customHeight="1">
      <c r="A21" s="2" t="s">
        <v>1087</v>
      </c>
      <c r="B21" s="1">
        <v>6370</v>
      </c>
      <c r="C21" s="1">
        <v>2983</v>
      </c>
      <c r="D21" s="1">
        <v>3387</v>
      </c>
      <c r="E21" s="6">
        <f>+B21/B5*100</f>
        <v>4.9672101745931485</v>
      </c>
    </row>
    <row r="22" spans="1:5" ht="15.75" customHeight="1">
      <c r="A22" s="2" t="s">
        <v>1088</v>
      </c>
      <c r="B22" s="1">
        <v>6384</v>
      </c>
      <c r="C22" s="1">
        <v>2845</v>
      </c>
      <c r="D22" s="1">
        <v>3539</v>
      </c>
      <c r="E22" s="6">
        <f>+B22/B5*100</f>
        <v>4.978127120031815</v>
      </c>
    </row>
    <row r="23" spans="1:5" ht="15.75" customHeight="1">
      <c r="A23" s="2" t="s">
        <v>1089</v>
      </c>
      <c r="B23" s="1">
        <v>6206</v>
      </c>
      <c r="C23" s="1">
        <v>2650</v>
      </c>
      <c r="D23" s="1">
        <v>3556</v>
      </c>
      <c r="E23" s="6">
        <f>+B23/B5*100</f>
        <v>4.839325956597344</v>
      </c>
    </row>
    <row r="24" spans="1:5" ht="15.75" customHeight="1">
      <c r="A24" s="2" t="s">
        <v>1090</v>
      </c>
      <c r="B24" s="1">
        <v>4794</v>
      </c>
      <c r="C24" s="1">
        <v>1777</v>
      </c>
      <c r="D24" s="1">
        <v>3017</v>
      </c>
      <c r="E24" s="6">
        <f>+B24/B5*100</f>
        <v>3.7382740309261466</v>
      </c>
    </row>
    <row r="25" spans="1:5" ht="15.75" customHeight="1">
      <c r="A25" s="2" t="s">
        <v>1091</v>
      </c>
      <c r="B25" s="1">
        <v>2929</v>
      </c>
      <c r="C25" s="1">
        <v>824</v>
      </c>
      <c r="D25" s="1">
        <v>2105</v>
      </c>
      <c r="E25" s="6">
        <f>+B25/B5*100</f>
        <v>2.2839809421323913</v>
      </c>
    </row>
    <row r="26" spans="1:5" ht="15.75" customHeight="1">
      <c r="A26" s="2" t="s">
        <v>1092</v>
      </c>
      <c r="B26" s="1">
        <v>1228</v>
      </c>
      <c r="C26" s="1">
        <v>282</v>
      </c>
      <c r="D26" s="1">
        <v>946</v>
      </c>
      <c r="E26" s="6">
        <f>+B26/B5*100</f>
        <v>0.9575720713344406</v>
      </c>
    </row>
    <row r="27" spans="1:5" ht="15.75" customHeight="1">
      <c r="A27" s="2" t="s">
        <v>1093</v>
      </c>
      <c r="B27" s="1">
        <v>374</v>
      </c>
      <c r="C27" s="1">
        <v>72</v>
      </c>
      <c r="D27" s="1">
        <v>302</v>
      </c>
      <c r="E27" s="6">
        <f>+B27/B5*100</f>
        <v>0.2916383995757987</v>
      </c>
    </row>
    <row r="28" spans="1:5" ht="15.75" customHeight="1">
      <c r="A28" s="2" t="s">
        <v>5</v>
      </c>
      <c r="B28" s="1">
        <v>57</v>
      </c>
      <c r="C28" s="1">
        <v>9</v>
      </c>
      <c r="D28" s="1">
        <v>48</v>
      </c>
      <c r="E28" s="6">
        <f>+B28/B5*100</f>
        <v>0.04444756357171264</v>
      </c>
    </row>
    <row r="29" spans="1:5" ht="15.75" customHeight="1">
      <c r="A29" s="3" t="s">
        <v>6</v>
      </c>
      <c r="B29" s="4">
        <f>+C29+D29</f>
        <v>28342</v>
      </c>
      <c r="C29" s="4">
        <f>SUM(C21:C28)</f>
        <v>11442</v>
      </c>
      <c r="D29" s="4">
        <f>SUM(D21:D28)</f>
        <v>16900</v>
      </c>
      <c r="E29" s="5">
        <f>SUM(E21:E28)</f>
        <v>22.100576258762796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2" sqref="D2:E2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1187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128318</v>
      </c>
      <c r="C5" s="4">
        <f>+C10+C20+C29</f>
        <v>61974</v>
      </c>
      <c r="D5" s="4">
        <f>+D10+D20+D29</f>
        <v>66344</v>
      </c>
      <c r="E5" s="4">
        <f>+E10+E20+E29</f>
        <v>100</v>
      </c>
    </row>
    <row r="6" spans="1:5" ht="15.75" customHeight="1">
      <c r="A6" s="2" t="s">
        <v>148</v>
      </c>
      <c r="B6" s="1">
        <v>6326</v>
      </c>
      <c r="C6" s="1">
        <v>3290</v>
      </c>
      <c r="D6" s="1">
        <v>3036</v>
      </c>
      <c r="E6" s="6">
        <f>+B6/B5*100</f>
        <v>4.929939681104755</v>
      </c>
    </row>
    <row r="7" spans="1:5" ht="15.75" customHeight="1">
      <c r="A7" s="2" t="s">
        <v>149</v>
      </c>
      <c r="B7" s="1">
        <v>6385</v>
      </c>
      <c r="C7" s="1">
        <v>3310</v>
      </c>
      <c r="D7" s="1">
        <v>3075</v>
      </c>
      <c r="E7" s="6">
        <f>+B7/B5*100</f>
        <v>4.975919200735672</v>
      </c>
    </row>
    <row r="8" spans="1:5" ht="15.75" customHeight="1">
      <c r="A8" s="2" t="s">
        <v>150</v>
      </c>
      <c r="B8" s="1">
        <v>6844</v>
      </c>
      <c r="C8" s="1">
        <v>3530</v>
      </c>
      <c r="D8" s="1">
        <v>3314</v>
      </c>
      <c r="E8" s="6">
        <f>+B8/B5*100</f>
        <v>5.333624277186365</v>
      </c>
    </row>
    <row r="9" spans="1:5" ht="15.75" customHeight="1">
      <c r="A9" s="2" t="s">
        <v>151</v>
      </c>
      <c r="B9" s="1">
        <v>7450</v>
      </c>
      <c r="C9" s="1">
        <v>4099</v>
      </c>
      <c r="D9" s="1">
        <v>3351</v>
      </c>
      <c r="E9" s="6">
        <f>+B9/B5*100</f>
        <v>5.805888495768325</v>
      </c>
    </row>
    <row r="10" spans="1:5" ht="15.75" customHeight="1">
      <c r="A10" s="3" t="s">
        <v>152</v>
      </c>
      <c r="B10" s="4">
        <f>+C10+D10</f>
        <v>27005</v>
      </c>
      <c r="C10" s="4">
        <f>SUM(C6:C9)</f>
        <v>14229</v>
      </c>
      <c r="D10" s="4">
        <f>SUM(D6:D9)</f>
        <v>12776</v>
      </c>
      <c r="E10" s="5">
        <f>SUM(E6:E9)</f>
        <v>21.04537165479512</v>
      </c>
    </row>
    <row r="11" spans="1:5" ht="15.75" customHeight="1">
      <c r="A11" s="2" t="s">
        <v>153</v>
      </c>
      <c r="B11" s="1">
        <v>7165</v>
      </c>
      <c r="C11" s="1">
        <v>3656</v>
      </c>
      <c r="D11" s="1">
        <v>3509</v>
      </c>
      <c r="E11" s="6">
        <f>+B11/B5*100</f>
        <v>5.583784036534236</v>
      </c>
    </row>
    <row r="12" spans="1:5" ht="15.75" customHeight="1">
      <c r="A12" s="2" t="s">
        <v>154</v>
      </c>
      <c r="B12" s="1">
        <v>7812</v>
      </c>
      <c r="C12" s="1">
        <v>3836</v>
      </c>
      <c r="D12" s="1">
        <v>3976</v>
      </c>
      <c r="E12" s="6">
        <f>+B12/B5*100</f>
        <v>6.088000124690223</v>
      </c>
    </row>
    <row r="13" spans="1:5" ht="15.75" customHeight="1">
      <c r="A13" s="2" t="s">
        <v>155</v>
      </c>
      <c r="B13" s="1">
        <v>8023</v>
      </c>
      <c r="C13" s="1">
        <v>3991</v>
      </c>
      <c r="D13" s="1">
        <v>4032</v>
      </c>
      <c r="E13" s="6">
        <f>+B13/B5*100</f>
        <v>6.252435355912654</v>
      </c>
    </row>
    <row r="14" spans="1:5" ht="15.75" customHeight="1">
      <c r="A14" s="2" t="s">
        <v>156</v>
      </c>
      <c r="B14" s="1">
        <v>8088</v>
      </c>
      <c r="C14" s="1">
        <v>3987</v>
      </c>
      <c r="D14" s="1">
        <v>4101</v>
      </c>
      <c r="E14" s="6">
        <f>+B14/B5*100</f>
        <v>6.303090758895868</v>
      </c>
    </row>
    <row r="15" spans="1:5" ht="15.75" customHeight="1">
      <c r="A15" s="2" t="s">
        <v>157</v>
      </c>
      <c r="B15" s="1">
        <v>7749</v>
      </c>
      <c r="C15" s="1">
        <v>3766</v>
      </c>
      <c r="D15" s="1">
        <v>3983</v>
      </c>
      <c r="E15" s="6">
        <f>+B15/B5*100</f>
        <v>6.0389033494911075</v>
      </c>
    </row>
    <row r="16" spans="1:5" ht="15.75" customHeight="1">
      <c r="A16" s="2" t="s">
        <v>158</v>
      </c>
      <c r="B16" s="1">
        <v>8186</v>
      </c>
      <c r="C16" s="1">
        <v>4014</v>
      </c>
      <c r="D16" s="1">
        <v>4172</v>
      </c>
      <c r="E16" s="6">
        <f>+B16/B5*100</f>
        <v>6.379463520316714</v>
      </c>
    </row>
    <row r="17" spans="1:5" ht="15.75" customHeight="1">
      <c r="A17" s="2" t="s">
        <v>159</v>
      </c>
      <c r="B17" s="1">
        <v>8559</v>
      </c>
      <c r="C17" s="1">
        <v>4220</v>
      </c>
      <c r="D17" s="1">
        <v>4339</v>
      </c>
      <c r="E17" s="6">
        <f>+B17/B5*100</f>
        <v>6.670147602051155</v>
      </c>
    </row>
    <row r="18" spans="1:5" ht="15.75" customHeight="1">
      <c r="A18" s="2" t="s">
        <v>160</v>
      </c>
      <c r="B18" s="1">
        <v>9033</v>
      </c>
      <c r="C18" s="1">
        <v>4628</v>
      </c>
      <c r="D18" s="1">
        <v>4405</v>
      </c>
      <c r="E18" s="6">
        <f>+B18/B5*100</f>
        <v>7.039542386882588</v>
      </c>
    </row>
    <row r="19" spans="1:5" ht="15.75" customHeight="1">
      <c r="A19" s="2" t="s">
        <v>161</v>
      </c>
      <c r="B19" s="1">
        <v>8360</v>
      </c>
      <c r="C19" s="1">
        <v>4205</v>
      </c>
      <c r="D19" s="1">
        <v>4155</v>
      </c>
      <c r="E19" s="6">
        <f>+B19/B5*100</f>
        <v>6.515064137533316</v>
      </c>
    </row>
    <row r="20" spans="1:5" ht="15.75" customHeight="1">
      <c r="A20" s="3" t="s">
        <v>162</v>
      </c>
      <c r="B20" s="4">
        <f>+C20+D20</f>
        <v>72975</v>
      </c>
      <c r="C20" s="4">
        <f>SUM(C11:C19)</f>
        <v>36303</v>
      </c>
      <c r="D20" s="4">
        <f>SUM(D11:D19)</f>
        <v>36672</v>
      </c>
      <c r="E20" s="5">
        <f>SUM(E11:E19)</f>
        <v>56.870431272307854</v>
      </c>
    </row>
    <row r="21" spans="1:5" ht="15.75" customHeight="1">
      <c r="A21" s="2" t="s">
        <v>163</v>
      </c>
      <c r="B21" s="1">
        <v>6364</v>
      </c>
      <c r="C21" s="1">
        <v>2972</v>
      </c>
      <c r="D21" s="1">
        <v>3392</v>
      </c>
      <c r="E21" s="6">
        <f>+B21/B5*100</f>
        <v>4.959553609002635</v>
      </c>
    </row>
    <row r="22" spans="1:5" ht="15.75" customHeight="1">
      <c r="A22" s="2" t="s">
        <v>164</v>
      </c>
      <c r="B22" s="1">
        <v>6396</v>
      </c>
      <c r="C22" s="1">
        <v>2857</v>
      </c>
      <c r="D22" s="1">
        <v>3539</v>
      </c>
      <c r="E22" s="6">
        <f>+B22/B5*100</f>
        <v>4.984491653548216</v>
      </c>
    </row>
    <row r="23" spans="1:5" ht="15.75" customHeight="1">
      <c r="A23" s="2" t="s">
        <v>165</v>
      </c>
      <c r="B23" s="1">
        <v>6212</v>
      </c>
      <c r="C23" s="1">
        <v>2656</v>
      </c>
      <c r="D23" s="1">
        <v>3556</v>
      </c>
      <c r="E23" s="6">
        <f>+B23/B5*100</f>
        <v>4.841097897411119</v>
      </c>
    </row>
    <row r="24" spans="1:5" ht="15.75" customHeight="1">
      <c r="A24" s="2" t="s">
        <v>166</v>
      </c>
      <c r="B24" s="1">
        <v>4790</v>
      </c>
      <c r="C24" s="1">
        <v>1777</v>
      </c>
      <c r="D24" s="1">
        <v>3013</v>
      </c>
      <c r="E24" s="6">
        <f>+B24/B5*100</f>
        <v>3.732913542916816</v>
      </c>
    </row>
    <row r="25" spans="1:5" ht="15.75" customHeight="1">
      <c r="A25" s="2" t="s">
        <v>167</v>
      </c>
      <c r="B25" s="1">
        <v>2923</v>
      </c>
      <c r="C25" s="1">
        <v>817</v>
      </c>
      <c r="D25" s="1">
        <v>2106</v>
      </c>
      <c r="E25" s="6">
        <f>+B25/B5*100</f>
        <v>2.2779345064605123</v>
      </c>
    </row>
    <row r="26" spans="1:5" ht="15.75" customHeight="1">
      <c r="A26" s="2" t="s">
        <v>168</v>
      </c>
      <c r="B26" s="1">
        <v>1227</v>
      </c>
      <c r="C26" s="1">
        <v>282</v>
      </c>
      <c r="D26" s="1">
        <v>945</v>
      </c>
      <c r="E26" s="6">
        <f>+B26/B5*100</f>
        <v>0.9562181455446624</v>
      </c>
    </row>
    <row r="27" spans="1:5" ht="15.75" customHeight="1">
      <c r="A27" s="2" t="s">
        <v>169</v>
      </c>
      <c r="B27" s="1">
        <v>370</v>
      </c>
      <c r="C27" s="1">
        <v>72</v>
      </c>
      <c r="D27" s="1">
        <v>298</v>
      </c>
      <c r="E27" s="6">
        <f>+B27/B5*100</f>
        <v>0.2883461400582927</v>
      </c>
    </row>
    <row r="28" spans="1:5" ht="15.75" customHeight="1">
      <c r="A28" s="2" t="s">
        <v>5</v>
      </c>
      <c r="B28" s="1">
        <v>56</v>
      </c>
      <c r="C28" s="1">
        <v>9</v>
      </c>
      <c r="D28" s="1">
        <v>47</v>
      </c>
      <c r="E28" s="6">
        <f>+B28/B5*100</f>
        <v>0.04364157795476862</v>
      </c>
    </row>
    <row r="29" spans="1:5" ht="15.75" customHeight="1">
      <c r="A29" s="3" t="s">
        <v>6</v>
      </c>
      <c r="B29" s="4">
        <f>+C29+D29</f>
        <v>28338</v>
      </c>
      <c r="C29" s="4">
        <f>SUM(C21:C28)</f>
        <v>11442</v>
      </c>
      <c r="D29" s="4">
        <f>SUM(D21:D28)</f>
        <v>16896</v>
      </c>
      <c r="E29" s="5">
        <f>SUM(E21:E28)</f>
        <v>22.084197072897023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2" sqref="D2:E2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1186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128268</v>
      </c>
      <c r="C5" s="4">
        <f>+C10+C20+C29</f>
        <v>61944</v>
      </c>
      <c r="D5" s="4">
        <f>+D10+D20+D29</f>
        <v>66324</v>
      </c>
      <c r="E5" s="4">
        <f>+E10+E20+E29</f>
        <v>100</v>
      </c>
    </row>
    <row r="6" spans="1:5" ht="15.75" customHeight="1">
      <c r="A6" s="2" t="s">
        <v>1094</v>
      </c>
      <c r="B6" s="1">
        <v>6328</v>
      </c>
      <c r="C6" s="1">
        <v>3308</v>
      </c>
      <c r="D6" s="1">
        <v>3020</v>
      </c>
      <c r="E6" s="6">
        <f>+B6/B5*100</f>
        <v>4.933420650512988</v>
      </c>
    </row>
    <row r="7" spans="1:5" ht="15.75" customHeight="1">
      <c r="A7" s="2" t="s">
        <v>1095</v>
      </c>
      <c r="B7" s="1">
        <v>6394</v>
      </c>
      <c r="C7" s="1">
        <v>3311</v>
      </c>
      <c r="D7" s="1">
        <v>3083</v>
      </c>
      <c r="E7" s="6">
        <f>+B7/B5*100</f>
        <v>4.984875417095457</v>
      </c>
    </row>
    <row r="8" spans="1:5" ht="15.75" customHeight="1">
      <c r="A8" s="2" t="s">
        <v>1096</v>
      </c>
      <c r="B8" s="1">
        <v>6812</v>
      </c>
      <c r="C8" s="1">
        <v>3498</v>
      </c>
      <c r="D8" s="1">
        <v>3314</v>
      </c>
      <c r="E8" s="6">
        <f>+B8/B5*100</f>
        <v>5.310755605451087</v>
      </c>
    </row>
    <row r="9" spans="1:5" ht="15.75" customHeight="1">
      <c r="A9" s="2" t="s">
        <v>1097</v>
      </c>
      <c r="B9" s="1">
        <v>7430</v>
      </c>
      <c r="C9" s="1">
        <v>4092</v>
      </c>
      <c r="D9" s="1">
        <v>3338</v>
      </c>
      <c r="E9" s="6">
        <f>+B9/B5*100</f>
        <v>5.792559328905105</v>
      </c>
    </row>
    <row r="10" spans="1:5" ht="15.75" customHeight="1">
      <c r="A10" s="3" t="s">
        <v>1098</v>
      </c>
      <c r="B10" s="4">
        <f>+C10+D10</f>
        <v>26964</v>
      </c>
      <c r="C10" s="4">
        <f>SUM(C6:C9)</f>
        <v>14209</v>
      </c>
      <c r="D10" s="4">
        <f>SUM(D6:D9)</f>
        <v>12755</v>
      </c>
      <c r="E10" s="5">
        <f>SUM(E6:E9)</f>
        <v>21.021611001964637</v>
      </c>
    </row>
    <row r="11" spans="1:5" ht="15.75" customHeight="1">
      <c r="A11" s="2" t="s">
        <v>1099</v>
      </c>
      <c r="B11" s="1">
        <v>7147</v>
      </c>
      <c r="C11" s="1">
        <v>3641</v>
      </c>
      <c r="D11" s="1">
        <v>3506</v>
      </c>
      <c r="E11" s="6">
        <f>+B11/B5*100</f>
        <v>5.571927526740886</v>
      </c>
    </row>
    <row r="12" spans="1:5" ht="15.75" customHeight="1">
      <c r="A12" s="2" t="s">
        <v>1100</v>
      </c>
      <c r="B12" s="1">
        <v>7788</v>
      </c>
      <c r="C12" s="1">
        <v>3819</v>
      </c>
      <c r="D12" s="1">
        <v>3969</v>
      </c>
      <c r="E12" s="6">
        <f>+B12/B5*100</f>
        <v>6.071662456731219</v>
      </c>
    </row>
    <row r="13" spans="1:5" ht="15.75" customHeight="1">
      <c r="A13" s="2" t="s">
        <v>1101</v>
      </c>
      <c r="B13" s="1">
        <v>8010</v>
      </c>
      <c r="C13" s="1">
        <v>3985</v>
      </c>
      <c r="D13" s="1">
        <v>4025</v>
      </c>
      <c r="E13" s="6">
        <f>+B13/B5*100</f>
        <v>6.24473758069043</v>
      </c>
    </row>
    <row r="14" spans="1:5" ht="15.75" customHeight="1">
      <c r="A14" s="2" t="s">
        <v>1102</v>
      </c>
      <c r="B14" s="1">
        <v>8092</v>
      </c>
      <c r="C14" s="1">
        <v>3996</v>
      </c>
      <c r="D14" s="1">
        <v>4096</v>
      </c>
      <c r="E14" s="6">
        <f>+B14/B5*100</f>
        <v>6.308666230080768</v>
      </c>
    </row>
    <row r="15" spans="1:5" ht="15.75" customHeight="1">
      <c r="A15" s="2" t="s">
        <v>1103</v>
      </c>
      <c r="B15" s="1">
        <v>7746</v>
      </c>
      <c r="C15" s="1">
        <v>3757</v>
      </c>
      <c r="D15" s="1">
        <v>3989</v>
      </c>
      <c r="E15" s="6">
        <f>+B15/B5*100</f>
        <v>6.0389185143605575</v>
      </c>
    </row>
    <row r="16" spans="1:5" ht="15.75" customHeight="1">
      <c r="A16" s="2" t="s">
        <v>1104</v>
      </c>
      <c r="B16" s="1">
        <v>8195</v>
      </c>
      <c r="C16" s="1">
        <v>4012</v>
      </c>
      <c r="D16" s="1">
        <v>4183</v>
      </c>
      <c r="E16" s="6">
        <f>+B16/B5*100</f>
        <v>6.3889668506564385</v>
      </c>
    </row>
    <row r="17" spans="1:5" ht="15.75" customHeight="1">
      <c r="A17" s="2" t="s">
        <v>1105</v>
      </c>
      <c r="B17" s="1">
        <v>8545</v>
      </c>
      <c r="C17" s="1">
        <v>4222</v>
      </c>
      <c r="D17" s="1">
        <v>4323</v>
      </c>
      <c r="E17" s="6">
        <f>+B17/B5*100</f>
        <v>6.661833037078617</v>
      </c>
    </row>
    <row r="18" spans="1:5" ht="15.75" customHeight="1">
      <c r="A18" s="2" t="s">
        <v>1106</v>
      </c>
      <c r="B18" s="1">
        <v>9037</v>
      </c>
      <c r="C18" s="1">
        <v>4628</v>
      </c>
      <c r="D18" s="1">
        <v>4409</v>
      </c>
      <c r="E18" s="6">
        <f>+B18/B5*100</f>
        <v>7.04540493342065</v>
      </c>
    </row>
    <row r="19" spans="1:5" ht="15.75" customHeight="1">
      <c r="A19" s="2" t="s">
        <v>1107</v>
      </c>
      <c r="B19" s="1">
        <v>8414</v>
      </c>
      <c r="C19" s="1">
        <v>4235</v>
      </c>
      <c r="D19" s="1">
        <v>4179</v>
      </c>
      <c r="E19" s="6">
        <f>+B19/B5*100</f>
        <v>6.559703121589172</v>
      </c>
    </row>
    <row r="20" spans="1:5" ht="15.75" customHeight="1">
      <c r="A20" s="3" t="s">
        <v>1108</v>
      </c>
      <c r="B20" s="4">
        <f>+C20+D20</f>
        <v>72974</v>
      </c>
      <c r="C20" s="4">
        <f>SUM(C11:C19)</f>
        <v>36295</v>
      </c>
      <c r="D20" s="4">
        <f>SUM(D11:D19)</f>
        <v>36679</v>
      </c>
      <c r="E20" s="5">
        <f>SUM(E11:E19)</f>
        <v>56.89182025134873</v>
      </c>
    </row>
    <row r="21" spans="1:5" ht="15.75" customHeight="1">
      <c r="A21" s="2" t="s">
        <v>1109</v>
      </c>
      <c r="B21" s="1">
        <v>6354</v>
      </c>
      <c r="C21" s="1">
        <v>2954</v>
      </c>
      <c r="D21" s="1">
        <v>3400</v>
      </c>
      <c r="E21" s="6">
        <f>+B21/B5*100</f>
        <v>4.9536907100757785</v>
      </c>
    </row>
    <row r="22" spans="1:5" ht="15.75" customHeight="1">
      <c r="A22" s="2" t="s">
        <v>1110</v>
      </c>
      <c r="B22" s="1">
        <v>6404</v>
      </c>
      <c r="C22" s="1">
        <v>2870</v>
      </c>
      <c r="D22" s="1">
        <v>3534</v>
      </c>
      <c r="E22" s="6">
        <f>+B22/B5*100</f>
        <v>4.992671593850376</v>
      </c>
    </row>
    <row r="23" spans="1:5" ht="15.75" customHeight="1">
      <c r="A23" s="2" t="s">
        <v>1111</v>
      </c>
      <c r="B23" s="1">
        <v>6208</v>
      </c>
      <c r="C23" s="1">
        <v>2650</v>
      </c>
      <c r="D23" s="1">
        <v>3558</v>
      </c>
      <c r="E23" s="6">
        <f>+B23/B5*100</f>
        <v>4.839866529453956</v>
      </c>
    </row>
    <row r="24" spans="1:5" ht="15.75" customHeight="1">
      <c r="A24" s="2" t="s">
        <v>1112</v>
      </c>
      <c r="B24" s="1">
        <v>4793</v>
      </c>
      <c r="C24" s="1">
        <v>1788</v>
      </c>
      <c r="D24" s="1">
        <v>3005</v>
      </c>
      <c r="E24" s="6">
        <f>+B24/B5*100</f>
        <v>3.7367075186328624</v>
      </c>
    </row>
    <row r="25" spans="1:5" ht="15.75" customHeight="1">
      <c r="A25" s="2" t="s">
        <v>1113</v>
      </c>
      <c r="B25" s="1">
        <v>2919</v>
      </c>
      <c r="C25" s="1">
        <v>813</v>
      </c>
      <c r="D25" s="1">
        <v>2106</v>
      </c>
      <c r="E25" s="6">
        <f>+B25/B5*100</f>
        <v>2.275703994760969</v>
      </c>
    </row>
    <row r="26" spans="1:5" ht="15.75" customHeight="1">
      <c r="A26" s="2" t="s">
        <v>1114</v>
      </c>
      <c r="B26" s="1">
        <v>1228</v>
      </c>
      <c r="C26" s="1">
        <v>283</v>
      </c>
      <c r="D26" s="1">
        <v>945</v>
      </c>
      <c r="E26" s="6">
        <f>+B26/B5*100</f>
        <v>0.9573705055041009</v>
      </c>
    </row>
    <row r="27" spans="1:5" ht="15.75" customHeight="1">
      <c r="A27" s="2" t="s">
        <v>1115</v>
      </c>
      <c r="B27" s="1">
        <v>369</v>
      </c>
      <c r="C27" s="1">
        <v>73</v>
      </c>
      <c r="D27" s="1">
        <v>296</v>
      </c>
      <c r="E27" s="6">
        <f>+B27/B5*100</f>
        <v>0.28767892225652536</v>
      </c>
    </row>
    <row r="28" spans="1:5" ht="15.75" customHeight="1">
      <c r="A28" s="2" t="s">
        <v>5</v>
      </c>
      <c r="B28" s="1">
        <v>55</v>
      </c>
      <c r="C28" s="1">
        <v>9</v>
      </c>
      <c r="D28" s="1">
        <v>46</v>
      </c>
      <c r="E28" s="6">
        <f>+B28/B5*100</f>
        <v>0.04287897215205663</v>
      </c>
    </row>
    <row r="29" spans="1:5" ht="15.75" customHeight="1">
      <c r="A29" s="3" t="s">
        <v>6</v>
      </c>
      <c r="B29" s="4">
        <f>+C29+D29</f>
        <v>28330</v>
      </c>
      <c r="C29" s="4">
        <f>SUM(C21:C28)</f>
        <v>11440</v>
      </c>
      <c r="D29" s="4">
        <f>SUM(D21:D28)</f>
        <v>16890</v>
      </c>
      <c r="E29" s="5">
        <f>SUM(E21:E28)</f>
        <v>22.086568746686627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2" sqref="D2:E2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1185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127966</v>
      </c>
      <c r="C5" s="4">
        <f>+C10+C20+C29</f>
        <v>61616</v>
      </c>
      <c r="D5" s="4">
        <f>+D10+D20+D29</f>
        <v>66350</v>
      </c>
      <c r="E5" s="4">
        <f>+E10+E20+E29</f>
        <v>99.99999999999999</v>
      </c>
    </row>
    <row r="6" spans="1:5" ht="15.75" customHeight="1">
      <c r="A6" s="2" t="s">
        <v>8</v>
      </c>
      <c r="B6" s="1">
        <v>6342</v>
      </c>
      <c r="C6" s="1">
        <v>3305</v>
      </c>
      <c r="D6" s="1">
        <v>3037</v>
      </c>
      <c r="E6" s="6">
        <f>+B6/B5*100</f>
        <v>4.956003938546176</v>
      </c>
    </row>
    <row r="7" spans="1:5" ht="15.75" customHeight="1">
      <c r="A7" s="2" t="s">
        <v>9</v>
      </c>
      <c r="B7" s="1">
        <v>6340</v>
      </c>
      <c r="C7" s="1">
        <v>3283</v>
      </c>
      <c r="D7" s="1">
        <v>3057</v>
      </c>
      <c r="E7" s="6">
        <f>+B7/B5*100</f>
        <v>4.95444102339684</v>
      </c>
    </row>
    <row r="8" spans="1:5" ht="15.75" customHeight="1">
      <c r="A8" s="2" t="s">
        <v>10</v>
      </c>
      <c r="B8" s="1">
        <v>6842</v>
      </c>
      <c r="C8" s="1">
        <v>3513</v>
      </c>
      <c r="D8" s="1">
        <v>3329</v>
      </c>
      <c r="E8" s="6">
        <f>+B8/B5*100</f>
        <v>5.346732725880312</v>
      </c>
    </row>
    <row r="9" spans="1:5" ht="15.75" customHeight="1">
      <c r="A9" s="2" t="s">
        <v>11</v>
      </c>
      <c r="B9" s="1">
        <v>7291</v>
      </c>
      <c r="C9" s="1">
        <v>3943</v>
      </c>
      <c r="D9" s="1">
        <v>3348</v>
      </c>
      <c r="E9" s="6">
        <f>+B9/B5*100</f>
        <v>5.697607176906366</v>
      </c>
    </row>
    <row r="10" spans="1:5" ht="15.75" customHeight="1">
      <c r="A10" s="3" t="s">
        <v>12</v>
      </c>
      <c r="B10" s="4">
        <f>+C10+D10</f>
        <v>26815</v>
      </c>
      <c r="C10" s="4">
        <f>SUM(C6:C9)</f>
        <v>14044</v>
      </c>
      <c r="D10" s="4">
        <f>SUM(D6:D9)</f>
        <v>12771</v>
      </c>
      <c r="E10" s="5">
        <f>SUM(E6:E9)</f>
        <v>20.954784864729692</v>
      </c>
    </row>
    <row r="11" spans="1:5" ht="15.75" customHeight="1">
      <c r="A11" s="2" t="s">
        <v>13</v>
      </c>
      <c r="B11" s="1">
        <v>7022</v>
      </c>
      <c r="C11" s="1">
        <v>3530</v>
      </c>
      <c r="D11" s="1">
        <v>3492</v>
      </c>
      <c r="E11" s="6">
        <f>+B11/B5*100</f>
        <v>5.487395089320601</v>
      </c>
    </row>
    <row r="12" spans="1:5" ht="15.75" customHeight="1">
      <c r="A12" s="2" t="s">
        <v>14</v>
      </c>
      <c r="B12" s="1">
        <v>7715</v>
      </c>
      <c r="C12" s="1">
        <v>3753</v>
      </c>
      <c r="D12" s="1">
        <v>3962</v>
      </c>
      <c r="E12" s="6">
        <f>+B12/B5*100</f>
        <v>6.028945188565713</v>
      </c>
    </row>
    <row r="13" spans="1:5" ht="15.75" customHeight="1">
      <c r="A13" s="2" t="s">
        <v>15</v>
      </c>
      <c r="B13" s="1">
        <v>7994</v>
      </c>
      <c r="C13" s="1">
        <v>3984</v>
      </c>
      <c r="D13" s="1">
        <v>4010</v>
      </c>
      <c r="E13" s="6">
        <f>+B13/B5*100</f>
        <v>6.24697185189816</v>
      </c>
    </row>
    <row r="14" spans="1:5" ht="15.75" customHeight="1">
      <c r="A14" s="2" t="s">
        <v>16</v>
      </c>
      <c r="B14" s="1">
        <v>8104</v>
      </c>
      <c r="C14" s="1">
        <v>4006</v>
      </c>
      <c r="D14" s="1">
        <v>4098</v>
      </c>
      <c r="E14" s="6">
        <f>+B14/B5*100</f>
        <v>6.3329321851116696</v>
      </c>
    </row>
    <row r="15" spans="1:5" ht="15.75" customHeight="1">
      <c r="A15" s="2" t="s">
        <v>17</v>
      </c>
      <c r="B15" s="1">
        <v>7727</v>
      </c>
      <c r="C15" s="1">
        <v>3742</v>
      </c>
      <c r="D15" s="1">
        <v>3985</v>
      </c>
      <c r="E15" s="6">
        <f>+B15/B5*100</f>
        <v>6.038322679461732</v>
      </c>
    </row>
    <row r="16" spans="1:5" ht="15.75" customHeight="1">
      <c r="A16" s="2" t="s">
        <v>18</v>
      </c>
      <c r="B16" s="1">
        <v>8245</v>
      </c>
      <c r="C16" s="1">
        <v>4036</v>
      </c>
      <c r="D16" s="1">
        <v>4209</v>
      </c>
      <c r="E16" s="6">
        <f>+B16/B5*100</f>
        <v>6.443117703139896</v>
      </c>
    </row>
    <row r="17" spans="1:5" ht="15.75" customHeight="1">
      <c r="A17" s="2" t="s">
        <v>19</v>
      </c>
      <c r="B17" s="1">
        <v>8524</v>
      </c>
      <c r="C17" s="1">
        <v>4205</v>
      </c>
      <c r="D17" s="1">
        <v>4319</v>
      </c>
      <c r="E17" s="6">
        <f>+B17/B5*100</f>
        <v>6.661144366472343</v>
      </c>
    </row>
    <row r="18" spans="1:5" ht="15.75" customHeight="1">
      <c r="A18" s="2" t="s">
        <v>20</v>
      </c>
      <c r="B18" s="1">
        <v>8995</v>
      </c>
      <c r="C18" s="1">
        <v>4607</v>
      </c>
      <c r="D18" s="1">
        <v>4388</v>
      </c>
      <c r="E18" s="6">
        <f>+B18/B5*100</f>
        <v>7.0292108841411</v>
      </c>
    </row>
    <row r="19" spans="1:5" ht="15.75" customHeight="1">
      <c r="A19" s="2" t="s">
        <v>21</v>
      </c>
      <c r="B19" s="1">
        <v>8474</v>
      </c>
      <c r="C19" s="1">
        <v>4259</v>
      </c>
      <c r="D19" s="1">
        <v>4215</v>
      </c>
      <c r="E19" s="6">
        <f>+B19/B5*100</f>
        <v>6.62207148773893</v>
      </c>
    </row>
    <row r="20" spans="1:5" ht="15.75" customHeight="1">
      <c r="A20" s="3" t="s">
        <v>22</v>
      </c>
      <c r="B20" s="4">
        <f>+C20+D20</f>
        <v>72800</v>
      </c>
      <c r="C20" s="4">
        <f>SUM(C11:C19)</f>
        <v>36122</v>
      </c>
      <c r="D20" s="4">
        <f>SUM(D11:D19)</f>
        <v>36678</v>
      </c>
      <c r="E20" s="5">
        <f>SUM(E11:E19)</f>
        <v>56.890111435850145</v>
      </c>
    </row>
    <row r="21" spans="1:5" ht="15.75" customHeight="1">
      <c r="A21" s="2" t="s">
        <v>23</v>
      </c>
      <c r="B21" s="1">
        <v>6347</v>
      </c>
      <c r="C21" s="1">
        <v>2969</v>
      </c>
      <c r="D21" s="1">
        <v>3378</v>
      </c>
      <c r="E21" s="6">
        <f>+B21/B5*100</f>
        <v>4.959911226419518</v>
      </c>
    </row>
    <row r="22" spans="1:5" ht="15.75" customHeight="1">
      <c r="A22" s="2" t="s">
        <v>24</v>
      </c>
      <c r="B22" s="1">
        <v>6420</v>
      </c>
      <c r="C22" s="1">
        <v>2865</v>
      </c>
      <c r="D22" s="1">
        <v>3555</v>
      </c>
      <c r="E22" s="6">
        <f>+B22/B5*100</f>
        <v>5.016957629370301</v>
      </c>
    </row>
    <row r="23" spans="1:5" ht="15.75" customHeight="1">
      <c r="A23" s="2" t="s">
        <v>25</v>
      </c>
      <c r="B23" s="1">
        <v>6205</v>
      </c>
      <c r="C23" s="1">
        <v>2649</v>
      </c>
      <c r="D23" s="1">
        <v>3556</v>
      </c>
      <c r="E23" s="6">
        <f>+B23/B5*100</f>
        <v>4.848944250816623</v>
      </c>
    </row>
    <row r="24" spans="1:5" ht="15.75" customHeight="1">
      <c r="A24" s="2" t="s">
        <v>26</v>
      </c>
      <c r="B24" s="1">
        <v>4809</v>
      </c>
      <c r="C24" s="1">
        <v>1803</v>
      </c>
      <c r="D24" s="1">
        <v>3006</v>
      </c>
      <c r="E24" s="6">
        <f>+B24/B5*100</f>
        <v>3.758029476579716</v>
      </c>
    </row>
    <row r="25" spans="1:5" ht="15.75" customHeight="1">
      <c r="A25" s="2" t="s">
        <v>27</v>
      </c>
      <c r="B25" s="1">
        <v>2924</v>
      </c>
      <c r="C25" s="1">
        <v>802</v>
      </c>
      <c r="D25" s="1">
        <v>2122</v>
      </c>
      <c r="E25" s="6">
        <f>+B25/B5*100</f>
        <v>2.284981948330025</v>
      </c>
    </row>
    <row r="26" spans="1:5" ht="15.75" customHeight="1">
      <c r="A26" s="2" t="s">
        <v>28</v>
      </c>
      <c r="B26" s="1">
        <v>1221</v>
      </c>
      <c r="C26" s="1">
        <v>282</v>
      </c>
      <c r="D26" s="1">
        <v>939</v>
      </c>
      <c r="E26" s="6">
        <f>+B26/B5*100</f>
        <v>0.9541596986699591</v>
      </c>
    </row>
    <row r="27" spans="1:5" ht="15.75" customHeight="1">
      <c r="A27" s="2" t="s">
        <v>29</v>
      </c>
      <c r="B27" s="1">
        <v>370</v>
      </c>
      <c r="C27" s="1">
        <v>71</v>
      </c>
      <c r="D27" s="1">
        <v>299</v>
      </c>
      <c r="E27" s="6">
        <f>+B27/B5*100</f>
        <v>0.2891393026272604</v>
      </c>
    </row>
    <row r="28" spans="1:5" ht="15.75" customHeight="1">
      <c r="A28" s="2" t="s">
        <v>5</v>
      </c>
      <c r="B28" s="1">
        <v>55</v>
      </c>
      <c r="C28" s="1">
        <v>9</v>
      </c>
      <c r="D28" s="1">
        <v>46</v>
      </c>
      <c r="E28" s="6">
        <f>+B28/B5*100</f>
        <v>0.04298016660675492</v>
      </c>
    </row>
    <row r="29" spans="1:5" ht="15.75" customHeight="1">
      <c r="A29" s="3" t="s">
        <v>6</v>
      </c>
      <c r="B29" s="4">
        <f>+C29+D29</f>
        <v>28351</v>
      </c>
      <c r="C29" s="4">
        <f>SUM(C21:C28)</f>
        <v>11450</v>
      </c>
      <c r="D29" s="4">
        <f>SUM(D21:D28)</f>
        <v>16901</v>
      </c>
      <c r="E29" s="5">
        <f>SUM(E21:E28)</f>
        <v>22.155103699420152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2" sqref="D2:E2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1184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127943</v>
      </c>
      <c r="C5" s="4">
        <f>+C10+C20+C29</f>
        <v>61613</v>
      </c>
      <c r="D5" s="4">
        <f>+D10+D20+D29</f>
        <v>66330</v>
      </c>
      <c r="E5" s="4">
        <f>+E10+E20+E29</f>
        <v>99.99999999999999</v>
      </c>
    </row>
    <row r="6" spans="1:5" ht="15.75" customHeight="1">
      <c r="A6" s="2" t="s">
        <v>1116</v>
      </c>
      <c r="B6" s="1">
        <v>6359</v>
      </c>
      <c r="C6" s="1">
        <v>3328</v>
      </c>
      <c r="D6" s="1">
        <v>3031</v>
      </c>
      <c r="E6" s="6">
        <f>+B6/B5*100</f>
        <v>4.970182034187099</v>
      </c>
    </row>
    <row r="7" spans="1:5" ht="15.75" customHeight="1">
      <c r="A7" s="2" t="s">
        <v>1117</v>
      </c>
      <c r="B7" s="1">
        <v>6310</v>
      </c>
      <c r="C7" s="1">
        <v>3253</v>
      </c>
      <c r="D7" s="1">
        <v>3057</v>
      </c>
      <c r="E7" s="6">
        <f>+B7/B5*100</f>
        <v>4.931883729473281</v>
      </c>
    </row>
    <row r="8" spans="1:5" ht="15.75" customHeight="1">
      <c r="A8" s="2" t="s">
        <v>1118</v>
      </c>
      <c r="B8" s="1">
        <v>6862</v>
      </c>
      <c r="C8" s="1">
        <v>3532</v>
      </c>
      <c r="D8" s="1">
        <v>3330</v>
      </c>
      <c r="E8" s="6">
        <f>+B8/B5*100</f>
        <v>5.36332585604527</v>
      </c>
    </row>
    <row r="9" spans="1:5" ht="15.75" customHeight="1">
      <c r="A9" s="2" t="s">
        <v>1119</v>
      </c>
      <c r="B9" s="1">
        <v>7284</v>
      </c>
      <c r="C9" s="1">
        <v>3933</v>
      </c>
      <c r="D9" s="1">
        <v>3351</v>
      </c>
      <c r="E9" s="6">
        <f>+B9/B5*100</f>
        <v>5.693160235417334</v>
      </c>
    </row>
    <row r="10" spans="1:5" ht="15.75" customHeight="1">
      <c r="A10" s="3" t="s">
        <v>1120</v>
      </c>
      <c r="B10" s="4">
        <f>+C10+D10</f>
        <v>26815</v>
      </c>
      <c r="C10" s="4">
        <f>SUM(C6:C9)</f>
        <v>14046</v>
      </c>
      <c r="D10" s="4">
        <f>SUM(D6:D9)</f>
        <v>12769</v>
      </c>
      <c r="E10" s="5">
        <f>SUM(E6:E9)</f>
        <v>20.958551855122984</v>
      </c>
    </row>
    <row r="11" spans="1:5" ht="15.75" customHeight="1">
      <c r="A11" s="2" t="s">
        <v>1121</v>
      </c>
      <c r="B11" s="1">
        <v>6995</v>
      </c>
      <c r="C11" s="1">
        <v>3500</v>
      </c>
      <c r="D11" s="1">
        <v>3495</v>
      </c>
      <c r="E11" s="6">
        <f>+B11/B5*100</f>
        <v>5.467278397411348</v>
      </c>
    </row>
    <row r="12" spans="1:5" ht="15.75" customHeight="1">
      <c r="A12" s="2" t="s">
        <v>1122</v>
      </c>
      <c r="B12" s="1">
        <v>7695</v>
      </c>
      <c r="C12" s="1">
        <v>3762</v>
      </c>
      <c r="D12" s="1">
        <v>3933</v>
      </c>
      <c r="E12" s="6">
        <f>+B12/B5*100</f>
        <v>6.014397036180174</v>
      </c>
    </row>
    <row r="13" spans="1:5" ht="15.75" customHeight="1">
      <c r="A13" s="2" t="s">
        <v>1123</v>
      </c>
      <c r="B13" s="1">
        <v>7982</v>
      </c>
      <c r="C13" s="1">
        <v>3977</v>
      </c>
      <c r="D13" s="1">
        <v>4005</v>
      </c>
      <c r="E13" s="6">
        <f>+B13/B5*100</f>
        <v>6.238715678075393</v>
      </c>
    </row>
    <row r="14" spans="1:5" ht="15.75" customHeight="1">
      <c r="A14" s="2" t="s">
        <v>1124</v>
      </c>
      <c r="B14" s="1">
        <v>8127</v>
      </c>
      <c r="C14" s="1">
        <v>4027</v>
      </c>
      <c r="D14" s="1">
        <v>4100</v>
      </c>
      <c r="E14" s="6">
        <f>+B14/B5*100</f>
        <v>6.352047396106078</v>
      </c>
    </row>
    <row r="15" spans="1:5" ht="15.75" customHeight="1">
      <c r="A15" s="2" t="s">
        <v>1125</v>
      </c>
      <c r="B15" s="1">
        <v>7711</v>
      </c>
      <c r="C15" s="1">
        <v>3723</v>
      </c>
      <c r="D15" s="1">
        <v>3988</v>
      </c>
      <c r="E15" s="6">
        <f>+B15/B5*100</f>
        <v>6.026902605066319</v>
      </c>
    </row>
    <row r="16" spans="1:5" ht="15.75" customHeight="1">
      <c r="A16" s="2" t="s">
        <v>1126</v>
      </c>
      <c r="B16" s="1">
        <v>8222</v>
      </c>
      <c r="C16" s="1">
        <v>4034</v>
      </c>
      <c r="D16" s="1">
        <v>4188</v>
      </c>
      <c r="E16" s="6">
        <f>+B16/B5*100</f>
        <v>6.426299211367562</v>
      </c>
    </row>
    <row r="17" spans="1:5" ht="15.75" customHeight="1">
      <c r="A17" s="2" t="s">
        <v>1127</v>
      </c>
      <c r="B17" s="1">
        <v>8504</v>
      </c>
      <c r="C17" s="1">
        <v>4191</v>
      </c>
      <c r="D17" s="1">
        <v>4313</v>
      </c>
      <c r="E17" s="6">
        <f>+B17/B5*100</f>
        <v>6.646709862985861</v>
      </c>
    </row>
    <row r="18" spans="1:5" ht="15.75" customHeight="1">
      <c r="A18" s="2" t="s">
        <v>1128</v>
      </c>
      <c r="B18" s="1">
        <v>9023</v>
      </c>
      <c r="C18" s="1">
        <v>4625</v>
      </c>
      <c r="D18" s="1">
        <v>4398</v>
      </c>
      <c r="E18" s="6">
        <f>+B18/B5*100</f>
        <v>7.0523592537301765</v>
      </c>
    </row>
    <row r="19" spans="1:5" ht="15.75" customHeight="1">
      <c r="A19" s="2" t="s">
        <v>1129</v>
      </c>
      <c r="B19" s="1">
        <v>8550</v>
      </c>
      <c r="C19" s="1">
        <v>4293</v>
      </c>
      <c r="D19" s="1">
        <v>4257</v>
      </c>
      <c r="E19" s="6">
        <f>+B19/B5*100</f>
        <v>6.682663373533526</v>
      </c>
    </row>
    <row r="20" spans="1:5" ht="15.75" customHeight="1">
      <c r="A20" s="3" t="s">
        <v>1130</v>
      </c>
      <c r="B20" s="4">
        <f>+C20+D20</f>
        <v>72809</v>
      </c>
      <c r="C20" s="4">
        <f>SUM(C11:C19)</f>
        <v>36132</v>
      </c>
      <c r="D20" s="4">
        <f>SUM(D11:D19)</f>
        <v>36677</v>
      </c>
      <c r="E20" s="5">
        <f>SUM(E11:E19)</f>
        <v>56.90737281445644</v>
      </c>
    </row>
    <row r="21" spans="1:5" ht="15.75" customHeight="1">
      <c r="A21" s="2" t="s">
        <v>1131</v>
      </c>
      <c r="B21" s="1">
        <v>6325</v>
      </c>
      <c r="C21" s="1">
        <v>2958</v>
      </c>
      <c r="D21" s="1">
        <v>3367</v>
      </c>
      <c r="E21" s="6">
        <f>+B21/B5*100</f>
        <v>4.9436077003040415</v>
      </c>
    </row>
    <row r="22" spans="1:5" ht="15.75" customHeight="1">
      <c r="A22" s="2" t="s">
        <v>1132</v>
      </c>
      <c r="B22" s="1">
        <v>6391</v>
      </c>
      <c r="C22" s="1">
        <v>2847</v>
      </c>
      <c r="D22" s="1">
        <v>3544</v>
      </c>
      <c r="E22" s="6">
        <f>+B22/B5*100</f>
        <v>4.9951931719593885</v>
      </c>
    </row>
    <row r="23" spans="1:5" ht="15.75" customHeight="1">
      <c r="A23" s="2" t="s">
        <v>1133</v>
      </c>
      <c r="B23" s="1">
        <v>6217</v>
      </c>
      <c r="C23" s="1">
        <v>2666</v>
      </c>
      <c r="D23" s="1">
        <v>3551</v>
      </c>
      <c r="E23" s="6">
        <f>+B23/B5*100</f>
        <v>4.859195110322566</v>
      </c>
    </row>
    <row r="24" spans="1:5" ht="15.75" customHeight="1">
      <c r="A24" s="2" t="s">
        <v>1134</v>
      </c>
      <c r="B24" s="1">
        <v>4827</v>
      </c>
      <c r="C24" s="1">
        <v>1800</v>
      </c>
      <c r="D24" s="1">
        <v>3027</v>
      </c>
      <c r="E24" s="6">
        <f>+B24/B5*100</f>
        <v>3.7727738133387527</v>
      </c>
    </row>
    <row r="25" spans="1:5" ht="15.75" customHeight="1">
      <c r="A25" s="2" t="s">
        <v>1135</v>
      </c>
      <c r="B25" s="1">
        <v>2909</v>
      </c>
      <c r="C25" s="1">
        <v>802</v>
      </c>
      <c r="D25" s="1">
        <v>2107</v>
      </c>
      <c r="E25" s="6">
        <f>+B25/B5*100</f>
        <v>2.273668743112167</v>
      </c>
    </row>
    <row r="26" spans="1:5" ht="15.75" customHeight="1">
      <c r="A26" s="2" t="s">
        <v>1136</v>
      </c>
      <c r="B26" s="1">
        <v>1224</v>
      </c>
      <c r="C26" s="1">
        <v>283</v>
      </c>
      <c r="D26" s="1">
        <v>941</v>
      </c>
      <c r="E26" s="6">
        <f>+B26/B5*100</f>
        <v>0.9566760197900627</v>
      </c>
    </row>
    <row r="27" spans="1:5" ht="15.75" customHeight="1">
      <c r="A27" s="2" t="s">
        <v>1137</v>
      </c>
      <c r="B27" s="1">
        <v>368</v>
      </c>
      <c r="C27" s="1">
        <v>70</v>
      </c>
      <c r="D27" s="1">
        <v>298</v>
      </c>
      <c r="E27" s="6">
        <f>+B27/B5*100</f>
        <v>0.2876280843813261</v>
      </c>
    </row>
    <row r="28" spans="1:5" ht="15.75" customHeight="1">
      <c r="A28" s="2" t="s">
        <v>5</v>
      </c>
      <c r="B28" s="1">
        <v>58</v>
      </c>
      <c r="C28" s="1">
        <v>9</v>
      </c>
      <c r="D28" s="1">
        <v>49</v>
      </c>
      <c r="E28" s="6">
        <f>+B28/B5*100</f>
        <v>0.045332687212274216</v>
      </c>
    </row>
    <row r="29" spans="1:5" ht="15.75" customHeight="1">
      <c r="A29" s="3" t="s">
        <v>6</v>
      </c>
      <c r="B29" s="4">
        <f>+C29+D29</f>
        <v>28319</v>
      </c>
      <c r="C29" s="4">
        <f>SUM(C21:C28)</f>
        <v>11435</v>
      </c>
      <c r="D29" s="4">
        <f>SUM(D21:D28)</f>
        <v>16884</v>
      </c>
      <c r="E29" s="5">
        <f>SUM(E21:E28)</f>
        <v>22.134075330420576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2" sqref="D2:E2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1183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127965</v>
      </c>
      <c r="C5" s="4">
        <f>+C10+C20+C29</f>
        <v>61598</v>
      </c>
      <c r="D5" s="4">
        <f>+D10+D20+D29</f>
        <v>66367</v>
      </c>
      <c r="E5" s="4">
        <f>+E10+E20+E29</f>
        <v>99.99999999999999</v>
      </c>
    </row>
    <row r="6" spans="1:5" ht="15.75" customHeight="1">
      <c r="A6" s="2" t="s">
        <v>1138</v>
      </c>
      <c r="B6" s="1">
        <v>6364</v>
      </c>
      <c r="C6" s="1">
        <v>3322</v>
      </c>
      <c r="D6" s="1">
        <v>3042</v>
      </c>
      <c r="E6" s="6">
        <f>+B6/B5*100</f>
        <v>4.973234868909468</v>
      </c>
    </row>
    <row r="7" spans="1:5" ht="15.75" customHeight="1">
      <c r="A7" s="2" t="s">
        <v>1139</v>
      </c>
      <c r="B7" s="1">
        <v>6301</v>
      </c>
      <c r="C7" s="1">
        <v>3257</v>
      </c>
      <c r="D7" s="1">
        <v>3044</v>
      </c>
      <c r="E7" s="6">
        <f>+B7/B5*100</f>
        <v>4.924002656976517</v>
      </c>
    </row>
    <row r="8" spans="1:5" ht="15.75" customHeight="1">
      <c r="A8" s="2" t="s">
        <v>1140</v>
      </c>
      <c r="B8" s="1">
        <v>6877</v>
      </c>
      <c r="C8" s="1">
        <v>3531</v>
      </c>
      <c r="D8" s="1">
        <v>3346</v>
      </c>
      <c r="E8" s="6">
        <f>+B8/B5*100</f>
        <v>5.37412573750635</v>
      </c>
    </row>
    <row r="9" spans="1:5" ht="15.75" customHeight="1">
      <c r="A9" s="2" t="s">
        <v>1141</v>
      </c>
      <c r="B9" s="1">
        <v>7270</v>
      </c>
      <c r="C9" s="1">
        <v>3924</v>
      </c>
      <c r="D9" s="1">
        <v>3346</v>
      </c>
      <c r="E9" s="6">
        <f>+B9/B5*100</f>
        <v>5.681240964326182</v>
      </c>
    </row>
    <row r="10" spans="1:5" ht="15.75" customHeight="1">
      <c r="A10" s="3" t="s">
        <v>1142</v>
      </c>
      <c r="B10" s="4">
        <f>+C10+D10</f>
        <v>26812</v>
      </c>
      <c r="C10" s="4">
        <f>SUM(C6:C9)</f>
        <v>14034</v>
      </c>
      <c r="D10" s="4">
        <f>SUM(D6:D9)</f>
        <v>12778</v>
      </c>
      <c r="E10" s="5">
        <f>SUM(E6:E9)</f>
        <v>20.952604227718517</v>
      </c>
    </row>
    <row r="11" spans="1:5" ht="15.75" customHeight="1">
      <c r="A11" s="2" t="s">
        <v>1143</v>
      </c>
      <c r="B11" s="1">
        <v>7000</v>
      </c>
      <c r="C11" s="1">
        <v>3500</v>
      </c>
      <c r="D11" s="1">
        <v>3500</v>
      </c>
      <c r="E11" s="6">
        <f>+B11/B5*100</f>
        <v>5.470245770327824</v>
      </c>
    </row>
    <row r="12" spans="1:5" ht="15.75" customHeight="1">
      <c r="A12" s="2" t="s">
        <v>1144</v>
      </c>
      <c r="B12" s="1">
        <v>7676</v>
      </c>
      <c r="C12" s="1">
        <v>3755</v>
      </c>
      <c r="D12" s="1">
        <v>3921</v>
      </c>
      <c r="E12" s="6">
        <f>+B12/B5*100</f>
        <v>5.9985152190051965</v>
      </c>
    </row>
    <row r="13" spans="1:5" ht="15.75" customHeight="1">
      <c r="A13" s="2" t="s">
        <v>1145</v>
      </c>
      <c r="B13" s="1">
        <v>7986</v>
      </c>
      <c r="C13" s="1">
        <v>3979</v>
      </c>
      <c r="D13" s="1">
        <v>4007</v>
      </c>
      <c r="E13" s="6">
        <f>+B13/B5*100</f>
        <v>6.240768960262572</v>
      </c>
    </row>
    <row r="14" spans="1:5" ht="15.75" customHeight="1">
      <c r="A14" s="2" t="s">
        <v>1146</v>
      </c>
      <c r="B14" s="1">
        <v>8104</v>
      </c>
      <c r="C14" s="1">
        <v>4005</v>
      </c>
      <c r="D14" s="1">
        <v>4099</v>
      </c>
      <c r="E14" s="6">
        <f>+B14/B5*100</f>
        <v>6.3329816746766685</v>
      </c>
    </row>
    <row r="15" spans="1:5" ht="15.75" customHeight="1">
      <c r="A15" s="2" t="s">
        <v>1147</v>
      </c>
      <c r="B15" s="1">
        <v>7709</v>
      </c>
      <c r="C15" s="1">
        <v>3720</v>
      </c>
      <c r="D15" s="1">
        <v>3989</v>
      </c>
      <c r="E15" s="6">
        <f>+B15/B5*100</f>
        <v>6.024303520493885</v>
      </c>
    </row>
    <row r="16" spans="1:5" ht="15.75" customHeight="1">
      <c r="A16" s="2" t="s">
        <v>1148</v>
      </c>
      <c r="B16" s="1">
        <v>8220</v>
      </c>
      <c r="C16" s="1">
        <v>4031</v>
      </c>
      <c r="D16" s="1">
        <v>4189</v>
      </c>
      <c r="E16" s="6">
        <f>+B16/B5*100</f>
        <v>6.423631461727816</v>
      </c>
    </row>
    <row r="17" spans="1:5" ht="15.75" customHeight="1">
      <c r="A17" s="2" t="s">
        <v>1149</v>
      </c>
      <c r="B17" s="1">
        <v>8493</v>
      </c>
      <c r="C17" s="1">
        <v>4186</v>
      </c>
      <c r="D17" s="1">
        <v>4307</v>
      </c>
      <c r="E17" s="6">
        <f>+B17/B5*100</f>
        <v>6.636971046770601</v>
      </c>
    </row>
    <row r="18" spans="1:5" ht="15.75" customHeight="1">
      <c r="A18" s="2" t="s">
        <v>1150</v>
      </c>
      <c r="B18" s="1">
        <v>8999</v>
      </c>
      <c r="C18" s="1">
        <v>4618</v>
      </c>
      <c r="D18" s="1">
        <v>4381</v>
      </c>
      <c r="E18" s="6">
        <f>+B18/B5*100</f>
        <v>7.032391669597156</v>
      </c>
    </row>
    <row r="19" spans="1:5" ht="15.75" customHeight="1">
      <c r="A19" s="2" t="s">
        <v>1151</v>
      </c>
      <c r="B19" s="1">
        <v>8672</v>
      </c>
      <c r="C19" s="1">
        <v>4350</v>
      </c>
      <c r="D19" s="1">
        <v>4322</v>
      </c>
      <c r="E19" s="6">
        <f>+B19/B5*100</f>
        <v>6.776853045754698</v>
      </c>
    </row>
    <row r="20" spans="1:5" ht="15.75" customHeight="1">
      <c r="A20" s="3" t="s">
        <v>1152</v>
      </c>
      <c r="B20" s="4">
        <f>+C20+D20</f>
        <v>72859</v>
      </c>
      <c r="C20" s="4">
        <f>SUM(C11:C19)</f>
        <v>36144</v>
      </c>
      <c r="D20" s="4">
        <f>SUM(D11:D19)</f>
        <v>36715</v>
      </c>
      <c r="E20" s="5">
        <f>SUM(E11:E19)</f>
        <v>56.93666236861641</v>
      </c>
    </row>
    <row r="21" spans="1:5" ht="15.75" customHeight="1">
      <c r="A21" s="2" t="s">
        <v>1153</v>
      </c>
      <c r="B21" s="1">
        <v>6271</v>
      </c>
      <c r="C21" s="1">
        <v>2928</v>
      </c>
      <c r="D21" s="1">
        <v>3343</v>
      </c>
      <c r="E21" s="6">
        <f>+B21/B5*100</f>
        <v>4.900558746532255</v>
      </c>
    </row>
    <row r="22" spans="1:5" ht="15.75" customHeight="1">
      <c r="A22" s="2" t="s">
        <v>1154</v>
      </c>
      <c r="B22" s="1">
        <v>6369</v>
      </c>
      <c r="C22" s="1">
        <v>2839</v>
      </c>
      <c r="D22" s="1">
        <v>3530</v>
      </c>
      <c r="E22" s="6">
        <f>+B22/B5*100</f>
        <v>4.977142187316844</v>
      </c>
    </row>
    <row r="23" spans="1:5" ht="15.75" customHeight="1">
      <c r="A23" s="2" t="s">
        <v>1155</v>
      </c>
      <c r="B23" s="1">
        <v>6234</v>
      </c>
      <c r="C23" s="1">
        <v>2677</v>
      </c>
      <c r="D23" s="1">
        <v>3557</v>
      </c>
      <c r="E23" s="6">
        <f>+B23/B5*100</f>
        <v>4.871644590317665</v>
      </c>
    </row>
    <row r="24" spans="1:5" ht="15.75" customHeight="1">
      <c r="A24" s="2" t="s">
        <v>1156</v>
      </c>
      <c r="B24" s="1">
        <v>4829</v>
      </c>
      <c r="C24" s="1">
        <v>1798</v>
      </c>
      <c r="D24" s="1">
        <v>3031</v>
      </c>
      <c r="E24" s="6">
        <f>+B24/B5*100</f>
        <v>3.773688117844723</v>
      </c>
    </row>
    <row r="25" spans="1:5" ht="15.75" customHeight="1">
      <c r="A25" s="2" t="s">
        <v>1157</v>
      </c>
      <c r="B25" s="1">
        <v>2921</v>
      </c>
      <c r="C25" s="1">
        <v>813</v>
      </c>
      <c r="D25" s="1">
        <v>2108</v>
      </c>
      <c r="E25" s="6">
        <f>+B25/B5*100</f>
        <v>2.2826554135896533</v>
      </c>
    </row>
    <row r="26" spans="1:5" ht="15.75" customHeight="1">
      <c r="A26" s="2" t="s">
        <v>1158</v>
      </c>
      <c r="B26" s="1">
        <v>1245</v>
      </c>
      <c r="C26" s="1">
        <v>288</v>
      </c>
      <c r="D26" s="1">
        <v>957</v>
      </c>
      <c r="E26" s="6">
        <f>+B26/B5*100</f>
        <v>0.9729222834368773</v>
      </c>
    </row>
    <row r="27" spans="1:5" ht="15.75" customHeight="1">
      <c r="A27" s="2" t="s">
        <v>1159</v>
      </c>
      <c r="B27" s="1">
        <v>366</v>
      </c>
      <c r="C27" s="1">
        <v>67</v>
      </c>
      <c r="D27" s="1">
        <v>299</v>
      </c>
      <c r="E27" s="6">
        <f>+B27/B5*100</f>
        <v>0.28601570741999766</v>
      </c>
    </row>
    <row r="28" spans="1:5" ht="15.75" customHeight="1">
      <c r="A28" s="2" t="s">
        <v>5</v>
      </c>
      <c r="B28" s="1">
        <v>59</v>
      </c>
      <c r="C28" s="1">
        <v>10</v>
      </c>
      <c r="D28" s="1">
        <v>49</v>
      </c>
      <c r="E28" s="6">
        <f>+B28/B5*100</f>
        <v>0.0461063572070488</v>
      </c>
    </row>
    <row r="29" spans="1:5" ht="15.75" customHeight="1">
      <c r="A29" s="3" t="s">
        <v>6</v>
      </c>
      <c r="B29" s="4">
        <f>+C29+D29</f>
        <v>28294</v>
      </c>
      <c r="C29" s="4">
        <f>SUM(C21:C28)</f>
        <v>11420</v>
      </c>
      <c r="D29" s="4">
        <f>SUM(D21:D28)</f>
        <v>16874</v>
      </c>
      <c r="E29" s="5">
        <f>SUM(E21:E28)</f>
        <v>22.110733403665066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H17" sqref="H17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1182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128003</v>
      </c>
      <c r="C5" s="4">
        <f>+C10+C20+C29</f>
        <v>61623</v>
      </c>
      <c r="D5" s="4">
        <f>+D10+D20+D29</f>
        <v>66380</v>
      </c>
      <c r="E5" s="4">
        <f>+E10+E20+E29</f>
        <v>100.00000000000001</v>
      </c>
    </row>
    <row r="6" spans="1:5" ht="15.75" customHeight="1">
      <c r="A6" s="2" t="s">
        <v>1160</v>
      </c>
      <c r="B6" s="1">
        <v>6379</v>
      </c>
      <c r="C6" s="1">
        <v>3333</v>
      </c>
      <c r="D6" s="1">
        <v>3046</v>
      </c>
      <c r="E6" s="6">
        <f>+B6/B5*100</f>
        <v>4.98347694975899</v>
      </c>
    </row>
    <row r="7" spans="1:5" ht="15.75" customHeight="1">
      <c r="A7" s="2" t="s">
        <v>1161</v>
      </c>
      <c r="B7" s="1">
        <v>6291</v>
      </c>
      <c r="C7" s="1">
        <v>3255</v>
      </c>
      <c r="D7" s="1">
        <v>3036</v>
      </c>
      <c r="E7" s="6">
        <f>+B7/B5*100</f>
        <v>4.91472856104935</v>
      </c>
    </row>
    <row r="8" spans="1:5" ht="15.75" customHeight="1">
      <c r="A8" s="2" t="s">
        <v>1162</v>
      </c>
      <c r="B8" s="1">
        <v>6854</v>
      </c>
      <c r="C8" s="1">
        <v>3522</v>
      </c>
      <c r="D8" s="1">
        <v>3332</v>
      </c>
      <c r="E8" s="6">
        <f>+B8/B5*100</f>
        <v>5.354562002453068</v>
      </c>
    </row>
    <row r="9" spans="1:5" ht="15.75" customHeight="1">
      <c r="A9" s="2" t="s">
        <v>1163</v>
      </c>
      <c r="B9" s="1">
        <v>7303</v>
      </c>
      <c r="C9" s="1">
        <v>3939</v>
      </c>
      <c r="D9" s="1">
        <v>3364</v>
      </c>
      <c r="E9" s="6">
        <f>+B9/B5*100</f>
        <v>5.705335031210206</v>
      </c>
    </row>
    <row r="10" spans="1:5" ht="15.75" customHeight="1">
      <c r="A10" s="3" t="s">
        <v>1164</v>
      </c>
      <c r="B10" s="4">
        <f>+C10+D10</f>
        <v>26827</v>
      </c>
      <c r="C10" s="4">
        <f>SUM(C6:C9)</f>
        <v>14049</v>
      </c>
      <c r="D10" s="4">
        <f>SUM(D6:D9)</f>
        <v>12778</v>
      </c>
      <c r="E10" s="5">
        <f>SUM(E6:E9)</f>
        <v>20.958102544471615</v>
      </c>
    </row>
    <row r="11" spans="1:5" ht="15.75" customHeight="1">
      <c r="A11" s="2" t="s">
        <v>1165</v>
      </c>
      <c r="B11" s="1">
        <v>6966</v>
      </c>
      <c r="C11" s="1">
        <v>3493</v>
      </c>
      <c r="D11" s="1">
        <v>3473</v>
      </c>
      <c r="E11" s="6">
        <f>+B11/B5*100</f>
        <v>5.442059951719882</v>
      </c>
    </row>
    <row r="12" spans="1:5" ht="15.75" customHeight="1">
      <c r="A12" s="2" t="s">
        <v>1166</v>
      </c>
      <c r="B12" s="1">
        <v>7680</v>
      </c>
      <c r="C12" s="1">
        <v>3748</v>
      </c>
      <c r="D12" s="1">
        <v>3932</v>
      </c>
      <c r="E12" s="6">
        <f>+B12/B5*100</f>
        <v>5.999859378295821</v>
      </c>
    </row>
    <row r="13" spans="1:5" ht="15.75" customHeight="1">
      <c r="A13" s="2" t="s">
        <v>1167</v>
      </c>
      <c r="B13" s="1">
        <v>8001</v>
      </c>
      <c r="C13" s="1">
        <v>3972</v>
      </c>
      <c r="D13" s="1">
        <v>4029</v>
      </c>
      <c r="E13" s="6">
        <f>+B13/B5*100</f>
        <v>6.25063475074803</v>
      </c>
    </row>
    <row r="14" spans="1:5" ht="15.75" customHeight="1">
      <c r="A14" s="2" t="s">
        <v>1168</v>
      </c>
      <c r="B14" s="1">
        <v>8114</v>
      </c>
      <c r="C14" s="1">
        <v>4015</v>
      </c>
      <c r="D14" s="1">
        <v>4099</v>
      </c>
      <c r="E14" s="6">
        <f>+B14/B5*100</f>
        <v>6.338913931704726</v>
      </c>
    </row>
    <row r="15" spans="1:5" ht="15.75" customHeight="1">
      <c r="A15" s="2" t="s">
        <v>1169</v>
      </c>
      <c r="B15" s="1">
        <v>7686</v>
      </c>
      <c r="C15" s="1">
        <v>3714</v>
      </c>
      <c r="D15" s="1">
        <v>3972</v>
      </c>
      <c r="E15" s="6">
        <f>+B15/B5*100</f>
        <v>6.004546768435115</v>
      </c>
    </row>
    <row r="16" spans="1:5" ht="15.75" customHeight="1">
      <c r="A16" s="2" t="s">
        <v>1170</v>
      </c>
      <c r="B16" s="1">
        <v>8214</v>
      </c>
      <c r="C16" s="1">
        <v>4030</v>
      </c>
      <c r="D16" s="1">
        <v>4184</v>
      </c>
      <c r="E16" s="6">
        <f>+B16/B5*100</f>
        <v>6.417037100692953</v>
      </c>
    </row>
    <row r="17" spans="1:5" ht="15.75" customHeight="1">
      <c r="A17" s="2" t="s">
        <v>1171</v>
      </c>
      <c r="B17" s="1">
        <v>8497</v>
      </c>
      <c r="C17" s="1">
        <v>4187</v>
      </c>
      <c r="D17" s="1">
        <v>4310</v>
      </c>
      <c r="E17" s="6">
        <f>+B17/B5*100</f>
        <v>6.638125668929634</v>
      </c>
    </row>
    <row r="18" spans="1:5" ht="15.75" customHeight="1">
      <c r="A18" s="2" t="s">
        <v>1172</v>
      </c>
      <c r="B18" s="1">
        <v>8964</v>
      </c>
      <c r="C18" s="1">
        <v>4599</v>
      </c>
      <c r="D18" s="1">
        <v>4365</v>
      </c>
      <c r="E18" s="6">
        <f>+B18/B5*100</f>
        <v>7.002960868104653</v>
      </c>
    </row>
    <row r="19" spans="1:5" ht="15.75" customHeight="1">
      <c r="A19" s="2" t="s">
        <v>1173</v>
      </c>
      <c r="B19" s="1">
        <v>8771</v>
      </c>
      <c r="C19" s="1">
        <v>4402</v>
      </c>
      <c r="D19" s="1">
        <v>4369</v>
      </c>
      <c r="E19" s="6">
        <f>+B19/B5*100</f>
        <v>6.852183151957377</v>
      </c>
    </row>
    <row r="20" spans="1:5" ht="15.75" customHeight="1">
      <c r="A20" s="3" t="s">
        <v>1174</v>
      </c>
      <c r="B20" s="4">
        <f>+C20+D20</f>
        <v>72893</v>
      </c>
      <c r="C20" s="4">
        <f>SUM(C11:C19)</f>
        <v>36160</v>
      </c>
      <c r="D20" s="4">
        <f>SUM(D11:D19)</f>
        <v>36733</v>
      </c>
      <c r="E20" s="5">
        <f>SUM(E11:E19)</f>
        <v>56.94632157058819</v>
      </c>
    </row>
    <row r="21" spans="1:5" ht="15.75" customHeight="1">
      <c r="A21" s="2" t="s">
        <v>1175</v>
      </c>
      <c r="B21" s="1">
        <v>6244</v>
      </c>
      <c r="C21" s="1">
        <v>2923</v>
      </c>
      <c r="D21" s="1">
        <v>3321</v>
      </c>
      <c r="E21" s="6">
        <f>+B21/B5*100</f>
        <v>4.878010671624883</v>
      </c>
    </row>
    <row r="22" spans="1:5" ht="15.75" customHeight="1">
      <c r="A22" s="2" t="s">
        <v>1176</v>
      </c>
      <c r="B22" s="1">
        <v>6347</v>
      </c>
      <c r="C22" s="1">
        <v>2839</v>
      </c>
      <c r="D22" s="1">
        <v>3508</v>
      </c>
      <c r="E22" s="6">
        <f>+B22/B5*100</f>
        <v>4.958477535682757</v>
      </c>
    </row>
    <row r="23" spans="1:5" ht="15.75" customHeight="1">
      <c r="A23" s="2" t="s">
        <v>1177</v>
      </c>
      <c r="B23" s="1">
        <v>6247</v>
      </c>
      <c r="C23" s="1">
        <v>2671</v>
      </c>
      <c r="D23" s="1">
        <v>3576</v>
      </c>
      <c r="E23" s="6">
        <f>+B23/B5*100</f>
        <v>4.880354366694531</v>
      </c>
    </row>
    <row r="24" spans="1:5" ht="15.75" customHeight="1">
      <c r="A24" s="2" t="s">
        <v>1178</v>
      </c>
      <c r="B24" s="1">
        <v>4853</v>
      </c>
      <c r="C24" s="1">
        <v>1809</v>
      </c>
      <c r="D24" s="1">
        <v>3044</v>
      </c>
      <c r="E24" s="6">
        <f>+B24/B5*100</f>
        <v>3.7913173909986484</v>
      </c>
    </row>
    <row r="25" spans="1:5" ht="15.75" customHeight="1">
      <c r="A25" s="2" t="s">
        <v>1179</v>
      </c>
      <c r="B25" s="1">
        <v>2920</v>
      </c>
      <c r="C25" s="1">
        <v>806</v>
      </c>
      <c r="D25" s="1">
        <v>2114</v>
      </c>
      <c r="E25" s="6">
        <f>+B25/B5*100</f>
        <v>2.2811965344562237</v>
      </c>
    </row>
    <row r="26" spans="1:5" ht="15.75" customHeight="1">
      <c r="A26" s="2" t="s">
        <v>1180</v>
      </c>
      <c r="B26" s="1">
        <v>1244</v>
      </c>
      <c r="C26" s="1">
        <v>287</v>
      </c>
      <c r="D26" s="1">
        <v>957</v>
      </c>
      <c r="E26" s="6">
        <f>+B26/B5*100</f>
        <v>0.9718522222135418</v>
      </c>
    </row>
    <row r="27" spans="1:5" ht="15.75" customHeight="1">
      <c r="A27" s="2" t="s">
        <v>1181</v>
      </c>
      <c r="B27" s="1">
        <v>370</v>
      </c>
      <c r="C27" s="1">
        <v>69</v>
      </c>
      <c r="D27" s="1">
        <v>301</v>
      </c>
      <c r="E27" s="6">
        <f>+B27/B5*100</f>
        <v>0.2890557252564393</v>
      </c>
    </row>
    <row r="28" spans="1:5" ht="15.75" customHeight="1">
      <c r="A28" s="2" t="s">
        <v>5</v>
      </c>
      <c r="B28" s="1">
        <v>58</v>
      </c>
      <c r="C28" s="1">
        <v>10</v>
      </c>
      <c r="D28" s="1">
        <v>48</v>
      </c>
      <c r="E28" s="6">
        <f>+B28/B5*100</f>
        <v>0.045311438013171564</v>
      </c>
    </row>
    <row r="29" spans="1:5" ht="15.75" customHeight="1">
      <c r="A29" s="3" t="s">
        <v>6</v>
      </c>
      <c r="B29" s="4">
        <f>+C29+D29</f>
        <v>28283</v>
      </c>
      <c r="C29" s="4">
        <f>SUM(C21:C28)</f>
        <v>11414</v>
      </c>
      <c r="D29" s="4">
        <f>SUM(D21:D28)</f>
        <v>16869</v>
      </c>
      <c r="E29" s="5">
        <f>SUM(E21:E28)</f>
        <v>22.0955758849402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31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147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128236</v>
      </c>
      <c r="C5" s="4">
        <f>+C10+C20+C29</f>
        <v>62088</v>
      </c>
      <c r="D5" s="4">
        <f>+D10+D20+D29</f>
        <v>66148</v>
      </c>
      <c r="E5" s="4">
        <f>+E10+E20+E29</f>
        <v>100</v>
      </c>
    </row>
    <row r="6" spans="1:5" ht="15.75" customHeight="1">
      <c r="A6" s="2" t="s">
        <v>32</v>
      </c>
      <c r="B6" s="1">
        <f aca="true" t="shared" si="0" ref="B6:B29">+C6+D6</f>
        <v>6459</v>
      </c>
      <c r="C6" s="1">
        <v>3358</v>
      </c>
      <c r="D6" s="1">
        <v>3101</v>
      </c>
      <c r="E6" s="6">
        <f>+B6/B5*100</f>
        <v>5.036807136841449</v>
      </c>
    </row>
    <row r="7" spans="1:5" ht="15.75" customHeight="1">
      <c r="A7" s="2" t="s">
        <v>33</v>
      </c>
      <c r="B7" s="1">
        <f t="shared" si="0"/>
        <v>6777</v>
      </c>
      <c r="C7" s="1">
        <v>3482</v>
      </c>
      <c r="D7" s="1">
        <v>3295</v>
      </c>
      <c r="E7" s="6">
        <f>+B7/B5*100</f>
        <v>5.2847874231884955</v>
      </c>
    </row>
    <row r="8" spans="1:5" ht="15.75" customHeight="1">
      <c r="A8" s="2" t="s">
        <v>34</v>
      </c>
      <c r="B8" s="1">
        <f t="shared" si="0"/>
        <v>7112</v>
      </c>
      <c r="C8" s="1">
        <v>3672</v>
      </c>
      <c r="D8" s="1">
        <v>3440</v>
      </c>
      <c r="E8" s="6">
        <f>+B8/B5*100</f>
        <v>5.546024517296235</v>
      </c>
    </row>
    <row r="9" spans="1:5" ht="15.75" customHeight="1">
      <c r="A9" s="2" t="s">
        <v>35</v>
      </c>
      <c r="B9" s="1">
        <f t="shared" si="0"/>
        <v>8130</v>
      </c>
      <c r="C9" s="1">
        <v>4561</v>
      </c>
      <c r="D9" s="1">
        <v>3569</v>
      </c>
      <c r="E9" s="6">
        <f>+B9/B5*100</f>
        <v>6.339873358495273</v>
      </c>
    </row>
    <row r="10" spans="1:5" ht="15.75" customHeight="1">
      <c r="A10" s="3" t="s">
        <v>36</v>
      </c>
      <c r="B10" s="4">
        <f t="shared" si="0"/>
        <v>28478</v>
      </c>
      <c r="C10" s="4">
        <f>SUM(C6:C9)</f>
        <v>15073</v>
      </c>
      <c r="D10" s="4">
        <f>SUM(D6:D9)</f>
        <v>13405</v>
      </c>
      <c r="E10" s="5">
        <f>SUM(E6:E9)</f>
        <v>22.20749243582145</v>
      </c>
    </row>
    <row r="11" spans="1:5" ht="15.75" customHeight="1">
      <c r="A11" s="2" t="s">
        <v>37</v>
      </c>
      <c r="B11" s="1">
        <f t="shared" si="0"/>
        <v>7952</v>
      </c>
      <c r="C11" s="1">
        <v>4020</v>
      </c>
      <c r="D11" s="1">
        <v>3932</v>
      </c>
      <c r="E11" s="6">
        <f>+B11/B5*100</f>
        <v>6.201066783118625</v>
      </c>
    </row>
    <row r="12" spans="1:5" ht="15.75" customHeight="1">
      <c r="A12" s="2" t="s">
        <v>38</v>
      </c>
      <c r="B12" s="1">
        <f t="shared" si="0"/>
        <v>8104</v>
      </c>
      <c r="C12" s="1">
        <v>4031</v>
      </c>
      <c r="D12" s="1">
        <v>4073</v>
      </c>
      <c r="E12" s="6">
        <f>+B12/B5*100</f>
        <v>6.319598240743629</v>
      </c>
    </row>
    <row r="13" spans="1:5" ht="15.75" customHeight="1">
      <c r="A13" s="2" t="s">
        <v>39</v>
      </c>
      <c r="B13" s="1">
        <f t="shared" si="0"/>
        <v>8250</v>
      </c>
      <c r="C13" s="1">
        <v>4129</v>
      </c>
      <c r="D13" s="1">
        <v>4121</v>
      </c>
      <c r="E13" s="6">
        <f>+B13/B5*100</f>
        <v>6.43345082504133</v>
      </c>
    </row>
    <row r="14" spans="1:5" ht="15.75" customHeight="1">
      <c r="A14" s="2" t="s">
        <v>40</v>
      </c>
      <c r="B14" s="1">
        <f t="shared" si="0"/>
        <v>7754</v>
      </c>
      <c r="C14" s="1">
        <v>3791</v>
      </c>
      <c r="D14" s="1">
        <v>3963</v>
      </c>
      <c r="E14" s="6">
        <f>+B14/B5*100</f>
        <v>6.046663963317633</v>
      </c>
    </row>
    <row r="15" spans="1:5" ht="15.75" customHeight="1">
      <c r="A15" s="2" t="s">
        <v>41</v>
      </c>
      <c r="B15" s="1">
        <f t="shared" si="0"/>
        <v>7936</v>
      </c>
      <c r="C15" s="1">
        <v>3869</v>
      </c>
      <c r="D15" s="1">
        <v>4067</v>
      </c>
      <c r="E15" s="6">
        <f>+B15/B5*100</f>
        <v>6.188589787579151</v>
      </c>
    </row>
    <row r="16" spans="1:5" ht="15.75" customHeight="1">
      <c r="A16" s="2" t="s">
        <v>42</v>
      </c>
      <c r="B16" s="1">
        <f t="shared" si="0"/>
        <v>8433</v>
      </c>
      <c r="C16" s="1">
        <v>4201</v>
      </c>
      <c r="D16" s="1">
        <v>4232</v>
      </c>
      <c r="E16" s="6">
        <f>+B16/B5*100</f>
        <v>6.576156461524064</v>
      </c>
    </row>
    <row r="17" spans="1:5" ht="15.75" customHeight="1">
      <c r="A17" s="2" t="s">
        <v>43</v>
      </c>
      <c r="B17" s="1">
        <f t="shared" si="0"/>
        <v>8697</v>
      </c>
      <c r="C17" s="1">
        <v>4433</v>
      </c>
      <c r="D17" s="1">
        <v>4264</v>
      </c>
      <c r="E17" s="6">
        <f>+B17/B5*100</f>
        <v>6.782026887925388</v>
      </c>
    </row>
    <row r="18" spans="1:5" ht="15.75" customHeight="1">
      <c r="A18" s="2" t="s">
        <v>44</v>
      </c>
      <c r="B18" s="1">
        <f t="shared" si="0"/>
        <v>9051</v>
      </c>
      <c r="C18" s="1">
        <v>4592</v>
      </c>
      <c r="D18" s="1">
        <v>4459</v>
      </c>
      <c r="E18" s="6">
        <f>+B18/B5*100</f>
        <v>7.058080414236252</v>
      </c>
    </row>
    <row r="19" spans="1:5" ht="15.75" customHeight="1">
      <c r="A19" s="2" t="s">
        <v>45</v>
      </c>
      <c r="B19" s="1">
        <f t="shared" si="0"/>
        <v>6053</v>
      </c>
      <c r="C19" s="1">
        <v>2867</v>
      </c>
      <c r="D19" s="1">
        <v>3186</v>
      </c>
      <c r="E19" s="6">
        <f>+B19/B5*100</f>
        <v>4.720203375027293</v>
      </c>
    </row>
    <row r="20" spans="1:5" ht="15.75" customHeight="1">
      <c r="A20" s="3" t="s">
        <v>46</v>
      </c>
      <c r="B20" s="4">
        <f t="shared" si="0"/>
        <v>72230</v>
      </c>
      <c r="C20" s="4">
        <f>SUM(C11:C19)</f>
        <v>35933</v>
      </c>
      <c r="D20" s="4">
        <f>SUM(D11:D19)</f>
        <v>36297</v>
      </c>
      <c r="E20" s="5">
        <f>SUM(E11:E19)</f>
        <v>56.325836738513374</v>
      </c>
    </row>
    <row r="21" spans="1:5" ht="15.75" customHeight="1">
      <c r="A21" s="2" t="s">
        <v>47</v>
      </c>
      <c r="B21" s="1">
        <f t="shared" si="0"/>
        <v>6611</v>
      </c>
      <c r="C21" s="1">
        <v>3027</v>
      </c>
      <c r="D21" s="1">
        <v>3584</v>
      </c>
      <c r="E21" s="6">
        <f>+B21/B5*100</f>
        <v>5.1553385944664525</v>
      </c>
    </row>
    <row r="22" spans="1:5" ht="15.75" customHeight="1">
      <c r="A22" s="2" t="s">
        <v>48</v>
      </c>
      <c r="B22" s="1">
        <f t="shared" si="0"/>
        <v>6956</v>
      </c>
      <c r="C22" s="1">
        <v>3132</v>
      </c>
      <c r="D22" s="1">
        <v>3824</v>
      </c>
      <c r="E22" s="6">
        <f>+B22/B5*100</f>
        <v>5.424373810786363</v>
      </c>
    </row>
    <row r="23" spans="1:5" ht="15.75" customHeight="1">
      <c r="A23" s="2" t="s">
        <v>49</v>
      </c>
      <c r="B23" s="1">
        <f t="shared" si="0"/>
        <v>6064</v>
      </c>
      <c r="C23" s="1">
        <v>2500</v>
      </c>
      <c r="D23" s="1">
        <v>3564</v>
      </c>
      <c r="E23" s="6">
        <f>+B23/B5*100</f>
        <v>4.728781309460682</v>
      </c>
    </row>
    <row r="24" spans="1:5" ht="15.75" customHeight="1">
      <c r="A24" s="2" t="s">
        <v>50</v>
      </c>
      <c r="B24" s="1">
        <f t="shared" si="0"/>
        <v>4222</v>
      </c>
      <c r="C24" s="1">
        <v>1452</v>
      </c>
      <c r="D24" s="1">
        <v>2770</v>
      </c>
      <c r="E24" s="6">
        <f>+B24/B5*100</f>
        <v>3.292367197978727</v>
      </c>
    </row>
    <row r="25" spans="1:5" ht="15.75" customHeight="1">
      <c r="A25" s="2" t="s">
        <v>51</v>
      </c>
      <c r="B25" s="1">
        <f t="shared" si="0"/>
        <v>2344</v>
      </c>
      <c r="C25" s="1">
        <v>679</v>
      </c>
      <c r="D25" s="1">
        <v>1665</v>
      </c>
      <c r="E25" s="6">
        <f>+B25/B5*100</f>
        <v>1.8278798465329549</v>
      </c>
    </row>
    <row r="26" spans="1:5" ht="15.75" customHeight="1">
      <c r="A26" s="2" t="s">
        <v>52</v>
      </c>
      <c r="B26" s="1">
        <f t="shared" si="0"/>
        <v>993</v>
      </c>
      <c r="C26" s="1">
        <v>234</v>
      </c>
      <c r="D26" s="1">
        <v>759</v>
      </c>
      <c r="E26" s="6">
        <f>+B26/B5*100</f>
        <v>0.774353535668611</v>
      </c>
    </row>
    <row r="27" spans="1:5" ht="15.75" customHeight="1">
      <c r="A27" s="2" t="s">
        <v>53</v>
      </c>
      <c r="B27" s="1">
        <f t="shared" si="0"/>
        <v>288</v>
      </c>
      <c r="C27" s="1">
        <v>50</v>
      </c>
      <c r="D27" s="1">
        <v>238</v>
      </c>
      <c r="E27" s="6">
        <f>+B27/B5*100</f>
        <v>0.2245859197105337</v>
      </c>
    </row>
    <row r="28" spans="1:5" ht="15.75" customHeight="1">
      <c r="A28" s="2" t="s">
        <v>5</v>
      </c>
      <c r="B28" s="1">
        <f t="shared" si="0"/>
        <v>50</v>
      </c>
      <c r="C28" s="1">
        <v>8</v>
      </c>
      <c r="D28" s="1">
        <v>42</v>
      </c>
      <c r="E28" s="6">
        <f>+B28/B5*100</f>
        <v>0.03899061106085655</v>
      </c>
    </row>
    <row r="29" spans="1:5" ht="15.75" customHeight="1">
      <c r="A29" s="3" t="s">
        <v>6</v>
      </c>
      <c r="B29" s="4">
        <f t="shared" si="0"/>
        <v>27528</v>
      </c>
      <c r="C29" s="4">
        <f>SUM(C21:C28)</f>
        <v>11082</v>
      </c>
      <c r="D29" s="4">
        <f>SUM(D21:D28)</f>
        <v>16446</v>
      </c>
      <c r="E29" s="5">
        <f>SUM(E21:E28)</f>
        <v>21.46667082566518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1214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127975</v>
      </c>
      <c r="C5" s="4">
        <f>+C10+C20+C29</f>
        <v>61611</v>
      </c>
      <c r="D5" s="4">
        <f>+D10+D20+D29</f>
        <v>66364</v>
      </c>
      <c r="E5" s="4">
        <f>+E10+E20+E29</f>
        <v>99.99999999999999</v>
      </c>
    </row>
    <row r="6" spans="1:5" ht="15.75" customHeight="1">
      <c r="A6" s="2" t="s">
        <v>1192</v>
      </c>
      <c r="B6" s="1">
        <v>6372</v>
      </c>
      <c r="C6" s="1">
        <v>3323</v>
      </c>
      <c r="D6" s="1">
        <v>3049</v>
      </c>
      <c r="E6" s="6">
        <f>+B6/B5*100</f>
        <v>4.979097479976558</v>
      </c>
    </row>
    <row r="7" spans="1:5" ht="15.75" customHeight="1">
      <c r="A7" s="2" t="s">
        <v>1193</v>
      </c>
      <c r="B7" s="1">
        <v>6297</v>
      </c>
      <c r="C7" s="1">
        <v>3251</v>
      </c>
      <c r="D7" s="1">
        <v>3046</v>
      </c>
      <c r="E7" s="6">
        <f>+B7/B5*100</f>
        <v>4.92049228364915</v>
      </c>
    </row>
    <row r="8" spans="1:5" ht="15.75" customHeight="1">
      <c r="A8" s="2" t="s">
        <v>1194</v>
      </c>
      <c r="B8" s="1">
        <v>6858</v>
      </c>
      <c r="C8" s="1">
        <v>3529</v>
      </c>
      <c r="D8" s="1">
        <v>3329</v>
      </c>
      <c r="E8" s="6">
        <f>+B8/B5*100</f>
        <v>5.35885915217816</v>
      </c>
    </row>
    <row r="9" spans="1:5" ht="15.75" customHeight="1">
      <c r="A9" s="2" t="s">
        <v>1195</v>
      </c>
      <c r="B9" s="1">
        <v>7278</v>
      </c>
      <c r="C9" s="1">
        <v>3930</v>
      </c>
      <c r="D9" s="1">
        <v>3348</v>
      </c>
      <c r="E9" s="6">
        <f>+B9/B5*100</f>
        <v>5.6870482516116425</v>
      </c>
    </row>
    <row r="10" spans="1:5" ht="15.75" customHeight="1">
      <c r="A10" s="3" t="s">
        <v>1196</v>
      </c>
      <c r="B10" s="4">
        <f>+C10+D10</f>
        <v>26805</v>
      </c>
      <c r="C10" s="4">
        <f>SUM(C6:C9)</f>
        <v>14033</v>
      </c>
      <c r="D10" s="4">
        <f>SUM(D6:D9)</f>
        <v>12772</v>
      </c>
      <c r="E10" s="5">
        <f>SUM(E6:E9)</f>
        <v>20.94549716741551</v>
      </c>
    </row>
    <row r="11" spans="1:5" ht="15.75" customHeight="1">
      <c r="A11" s="2" t="s">
        <v>1197</v>
      </c>
      <c r="B11" s="1">
        <v>6967</v>
      </c>
      <c r="C11" s="1">
        <v>3492</v>
      </c>
      <c r="D11" s="1">
        <v>3475</v>
      </c>
      <c r="E11" s="6">
        <f>+B11/B5*100</f>
        <v>5.444032037507326</v>
      </c>
    </row>
    <row r="12" spans="1:5" ht="15.75" customHeight="1">
      <c r="A12" s="2" t="s">
        <v>1198</v>
      </c>
      <c r="B12" s="1">
        <v>7661</v>
      </c>
      <c r="C12" s="1">
        <v>3740</v>
      </c>
      <c r="D12" s="1">
        <v>3921</v>
      </c>
      <c r="E12" s="6">
        <f>+B12/B5*100</f>
        <v>5.986325454190271</v>
      </c>
    </row>
    <row r="13" spans="1:5" ht="15.75" customHeight="1">
      <c r="A13" s="2" t="s">
        <v>1199</v>
      </c>
      <c r="B13" s="1">
        <v>8015</v>
      </c>
      <c r="C13" s="1">
        <v>3973</v>
      </c>
      <c r="D13" s="1">
        <v>4042</v>
      </c>
      <c r="E13" s="6">
        <f>+B13/B5*100</f>
        <v>6.2629419808556355</v>
      </c>
    </row>
    <row r="14" spans="1:5" ht="15.75" customHeight="1">
      <c r="A14" s="2" t="s">
        <v>1200</v>
      </c>
      <c r="B14" s="1">
        <v>8107</v>
      </c>
      <c r="C14" s="1">
        <v>4021</v>
      </c>
      <c r="D14" s="1">
        <v>4086</v>
      </c>
      <c r="E14" s="6">
        <f>+B14/B5*100</f>
        <v>6.334831021683923</v>
      </c>
    </row>
    <row r="15" spans="1:5" ht="15.75" customHeight="1">
      <c r="A15" s="2" t="s">
        <v>1201</v>
      </c>
      <c r="B15" s="1">
        <v>7693</v>
      </c>
      <c r="C15" s="1">
        <v>3724</v>
      </c>
      <c r="D15" s="1">
        <v>3969</v>
      </c>
      <c r="E15" s="6">
        <f>+B15/B5*100</f>
        <v>6.0113303379566325</v>
      </c>
    </row>
    <row r="16" spans="1:5" ht="15.75" customHeight="1">
      <c r="A16" s="2" t="s">
        <v>1202</v>
      </c>
      <c r="B16" s="1">
        <v>8180</v>
      </c>
      <c r="C16" s="1">
        <v>4000</v>
      </c>
      <c r="D16" s="1">
        <v>4180</v>
      </c>
      <c r="E16" s="6">
        <f>+B16/B5*100</f>
        <v>6.391873412775932</v>
      </c>
    </row>
    <row r="17" spans="1:5" ht="15.75" customHeight="1">
      <c r="A17" s="2" t="s">
        <v>1203</v>
      </c>
      <c r="B17" s="1">
        <v>8481</v>
      </c>
      <c r="C17" s="1">
        <v>4197</v>
      </c>
      <c r="D17" s="1">
        <v>4284</v>
      </c>
      <c r="E17" s="6">
        <f>+B17/B5*100</f>
        <v>6.627075600703263</v>
      </c>
    </row>
    <row r="18" spans="1:5" ht="15.75" customHeight="1">
      <c r="A18" s="2" t="s">
        <v>1204</v>
      </c>
      <c r="B18" s="1">
        <v>8956</v>
      </c>
      <c r="C18" s="1">
        <v>4573</v>
      </c>
      <c r="D18" s="1">
        <v>4383</v>
      </c>
      <c r="E18" s="6">
        <f>+B18/B5*100</f>
        <v>6.9982418441101775</v>
      </c>
    </row>
    <row r="19" spans="1:5" ht="15.75" customHeight="1">
      <c r="A19" s="2" t="s">
        <v>1205</v>
      </c>
      <c r="B19" s="1">
        <v>8810</v>
      </c>
      <c r="C19" s="1">
        <v>4422</v>
      </c>
      <c r="D19" s="1">
        <v>4388</v>
      </c>
      <c r="E19" s="6">
        <f>+B19/B5*100</f>
        <v>6.884157061926158</v>
      </c>
    </row>
    <row r="20" spans="1:5" ht="15.75" customHeight="1">
      <c r="A20" s="3" t="s">
        <v>1206</v>
      </c>
      <c r="B20" s="4">
        <f>+C20+D20</f>
        <v>72870</v>
      </c>
      <c r="C20" s="4">
        <f>SUM(C11:C19)</f>
        <v>36142</v>
      </c>
      <c r="D20" s="4">
        <f>SUM(D11:D19)</f>
        <v>36728</v>
      </c>
      <c r="E20" s="5">
        <f>SUM(E11:E19)</f>
        <v>56.94080875170932</v>
      </c>
    </row>
    <row r="21" spans="1:5" ht="15.75" customHeight="1">
      <c r="A21" s="2" t="s">
        <v>1207</v>
      </c>
      <c r="B21" s="1">
        <v>6233</v>
      </c>
      <c r="C21" s="1">
        <v>2921</v>
      </c>
      <c r="D21" s="1">
        <v>3312</v>
      </c>
      <c r="E21" s="6">
        <f>+B21/B5*100</f>
        <v>4.870482516116429</v>
      </c>
    </row>
    <row r="22" spans="1:5" ht="15.75" customHeight="1">
      <c r="A22" s="2" t="s">
        <v>1208</v>
      </c>
      <c r="B22" s="1">
        <v>6332</v>
      </c>
      <c r="C22" s="1">
        <v>2829</v>
      </c>
      <c r="D22" s="1">
        <v>3503</v>
      </c>
      <c r="E22" s="6">
        <f>+B22/B5*100</f>
        <v>4.947841375268607</v>
      </c>
    </row>
    <row r="23" spans="1:5" ht="15.75" customHeight="1">
      <c r="A23" s="2" t="s">
        <v>1209</v>
      </c>
      <c r="B23" s="1">
        <v>6253</v>
      </c>
      <c r="C23" s="1">
        <v>2673</v>
      </c>
      <c r="D23" s="1">
        <v>3580</v>
      </c>
      <c r="E23" s="6">
        <f>+B23/B5*100</f>
        <v>4.8861105684704045</v>
      </c>
    </row>
    <row r="24" spans="1:5" ht="15.75" customHeight="1">
      <c r="A24" s="2" t="s">
        <v>1210</v>
      </c>
      <c r="B24" s="1">
        <v>4881</v>
      </c>
      <c r="C24" s="1">
        <v>1829</v>
      </c>
      <c r="D24" s="1">
        <v>3052</v>
      </c>
      <c r="E24" s="6">
        <f>+B24/B5*100</f>
        <v>3.8140261769876926</v>
      </c>
    </row>
    <row r="25" spans="1:5" ht="15.75" customHeight="1">
      <c r="A25" s="2" t="s">
        <v>1211</v>
      </c>
      <c r="B25" s="1">
        <v>2922</v>
      </c>
      <c r="C25" s="1">
        <v>818</v>
      </c>
      <c r="D25" s="1">
        <v>2104</v>
      </c>
      <c r="E25" s="6">
        <f>+B25/B5*100</f>
        <v>2.283258448915804</v>
      </c>
    </row>
    <row r="26" spans="1:5" ht="15.75" customHeight="1">
      <c r="A26" s="2" t="s">
        <v>1212</v>
      </c>
      <c r="B26" s="1">
        <v>1252</v>
      </c>
      <c r="C26" s="1">
        <v>290</v>
      </c>
      <c r="D26" s="1">
        <v>962</v>
      </c>
      <c r="E26" s="6">
        <f>+B26/B5*100</f>
        <v>0.9783160773588592</v>
      </c>
    </row>
    <row r="27" spans="1:5" ht="15.75" customHeight="1">
      <c r="A27" s="2" t="s">
        <v>1213</v>
      </c>
      <c r="B27" s="1">
        <v>367</v>
      </c>
      <c r="C27" s="1">
        <v>67</v>
      </c>
      <c r="D27" s="1">
        <v>300</v>
      </c>
      <c r="E27" s="6">
        <f>+B27/B5*100</f>
        <v>0.2867747606954483</v>
      </c>
    </row>
    <row r="28" spans="1:5" ht="15.75" customHeight="1">
      <c r="A28" s="2" t="s">
        <v>5</v>
      </c>
      <c r="B28" s="1">
        <v>60</v>
      </c>
      <c r="C28" s="1">
        <v>9</v>
      </c>
      <c r="D28" s="1">
        <v>51</v>
      </c>
      <c r="E28" s="6">
        <f>+B28/B5*100</f>
        <v>0.04688415706192616</v>
      </c>
    </row>
    <row r="29" spans="1:5" ht="15.75" customHeight="1">
      <c r="A29" s="3" t="s">
        <v>6</v>
      </c>
      <c r="B29" s="4">
        <f>+C29+D29</f>
        <v>28300</v>
      </c>
      <c r="C29" s="4">
        <f>SUM(C21:C28)</f>
        <v>11436</v>
      </c>
      <c r="D29" s="4">
        <f>SUM(D21:D28)</f>
        <v>16864</v>
      </c>
      <c r="E29" s="5">
        <f>SUM(E21:E28)</f>
        <v>22.113694080875163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J22" sqref="J22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1237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127992</v>
      </c>
      <c r="C5" s="4">
        <f>+C10+C20+C29</f>
        <v>61606</v>
      </c>
      <c r="D5" s="4">
        <f>+D10+D20+D29</f>
        <v>66386</v>
      </c>
      <c r="E5" s="4">
        <f>+E10+E20+E29</f>
        <v>100</v>
      </c>
    </row>
    <row r="6" spans="1:5" ht="15.75" customHeight="1">
      <c r="A6" s="2" t="s">
        <v>1215</v>
      </c>
      <c r="B6" s="1">
        <v>6357</v>
      </c>
      <c r="C6" s="1">
        <v>3312</v>
      </c>
      <c r="D6" s="1">
        <v>3045</v>
      </c>
      <c r="E6" s="6">
        <f>+B6/B5*100</f>
        <v>4.966716669791862</v>
      </c>
    </row>
    <row r="7" spans="1:5" ht="15.75" customHeight="1">
      <c r="A7" s="2" t="s">
        <v>1216</v>
      </c>
      <c r="B7" s="1">
        <v>6290</v>
      </c>
      <c r="C7" s="1">
        <v>3250</v>
      </c>
      <c r="D7" s="1">
        <v>3040</v>
      </c>
      <c r="E7" s="6">
        <f>+B7/B5*100</f>
        <v>4.914369648103007</v>
      </c>
    </row>
    <row r="8" spans="1:5" ht="15.75" customHeight="1">
      <c r="A8" s="2" t="s">
        <v>1217</v>
      </c>
      <c r="B8" s="1">
        <v>6857</v>
      </c>
      <c r="C8" s="1">
        <v>3528</v>
      </c>
      <c r="D8" s="1">
        <v>3329</v>
      </c>
      <c r="E8" s="6">
        <f>+B8/B5*100</f>
        <v>5.357366085380336</v>
      </c>
    </row>
    <row r="9" spans="1:5" ht="15.75" customHeight="1">
      <c r="A9" s="2" t="s">
        <v>1218</v>
      </c>
      <c r="B9" s="1">
        <v>7285</v>
      </c>
      <c r="C9" s="1">
        <v>3920</v>
      </c>
      <c r="D9" s="1">
        <v>3365</v>
      </c>
      <c r="E9" s="6">
        <f>+B9/B5*100</f>
        <v>5.691761985124071</v>
      </c>
    </row>
    <row r="10" spans="1:5" ht="15.75" customHeight="1">
      <c r="A10" s="3" t="s">
        <v>1219</v>
      </c>
      <c r="B10" s="4">
        <f>+C10+D10</f>
        <v>26789</v>
      </c>
      <c r="C10" s="4">
        <f>SUM(C6:C9)</f>
        <v>14010</v>
      </c>
      <c r="D10" s="4">
        <f>SUM(D6:D9)</f>
        <v>12779</v>
      </c>
      <c r="E10" s="5">
        <f>SUM(E6:E9)</f>
        <v>20.93021438839928</v>
      </c>
    </row>
    <row r="11" spans="1:5" ht="15.75" customHeight="1">
      <c r="A11" s="2" t="s">
        <v>1220</v>
      </c>
      <c r="B11" s="1">
        <v>6945</v>
      </c>
      <c r="C11" s="1">
        <v>3474</v>
      </c>
      <c r="D11" s="1">
        <v>3471</v>
      </c>
      <c r="E11" s="6">
        <f>+B11/B5*100</f>
        <v>5.426120382523908</v>
      </c>
    </row>
    <row r="12" spans="1:5" ht="15.75" customHeight="1">
      <c r="A12" s="2" t="s">
        <v>1221</v>
      </c>
      <c r="B12" s="1">
        <v>7637</v>
      </c>
      <c r="C12" s="1">
        <v>3739</v>
      </c>
      <c r="D12" s="1">
        <v>3898</v>
      </c>
      <c r="E12" s="6">
        <f>+B12/B5*100</f>
        <v>5.966779173698356</v>
      </c>
    </row>
    <row r="13" spans="1:5" ht="15.75" customHeight="1">
      <c r="A13" s="2" t="s">
        <v>1222</v>
      </c>
      <c r="B13" s="1">
        <v>8023</v>
      </c>
      <c r="C13" s="1">
        <v>3974</v>
      </c>
      <c r="D13" s="1">
        <v>4049</v>
      </c>
      <c r="E13" s="6">
        <f>+B13/B5*100</f>
        <v>6.268360522532658</v>
      </c>
    </row>
    <row r="14" spans="1:5" ht="15.75" customHeight="1">
      <c r="A14" s="2" t="s">
        <v>1223</v>
      </c>
      <c r="B14" s="1">
        <v>8115</v>
      </c>
      <c r="C14" s="1">
        <v>4021</v>
      </c>
      <c r="D14" s="1">
        <v>4094</v>
      </c>
      <c r="E14" s="6">
        <f>+B14/B5*100</f>
        <v>6.340240015000938</v>
      </c>
    </row>
    <row r="15" spans="1:5" ht="15.75" customHeight="1">
      <c r="A15" s="2" t="s">
        <v>1224</v>
      </c>
      <c r="B15" s="1">
        <v>7690</v>
      </c>
      <c r="C15" s="1">
        <v>3730</v>
      </c>
      <c r="D15" s="1">
        <v>3960</v>
      </c>
      <c r="E15" s="6">
        <f>+B15/B5*100</f>
        <v>6.008188011750734</v>
      </c>
    </row>
    <row r="16" spans="1:5" ht="15.75" customHeight="1">
      <c r="A16" s="2" t="s">
        <v>1225</v>
      </c>
      <c r="B16" s="1">
        <v>8195</v>
      </c>
      <c r="C16" s="1">
        <v>3994</v>
      </c>
      <c r="D16" s="1">
        <v>4201</v>
      </c>
      <c r="E16" s="6">
        <f>+B16/B5*100</f>
        <v>6.402743921495094</v>
      </c>
    </row>
    <row r="17" spans="1:5" ht="15.75" customHeight="1">
      <c r="A17" s="2" t="s">
        <v>1226</v>
      </c>
      <c r="B17" s="1">
        <v>8457</v>
      </c>
      <c r="C17" s="1">
        <v>4188</v>
      </c>
      <c r="D17" s="1">
        <v>4269</v>
      </c>
      <c r="E17" s="6">
        <f>+B17/B5*100</f>
        <v>6.607444215263454</v>
      </c>
    </row>
    <row r="18" spans="1:5" ht="15.75" customHeight="1">
      <c r="A18" s="2" t="s">
        <v>1227</v>
      </c>
      <c r="B18" s="1">
        <v>8950</v>
      </c>
      <c r="C18" s="1">
        <v>4565</v>
      </c>
      <c r="D18" s="1">
        <v>4385</v>
      </c>
      <c r="E18" s="6">
        <f>+B18/B5*100</f>
        <v>6.99262453903369</v>
      </c>
    </row>
    <row r="19" spans="1:5" ht="15.75" customHeight="1">
      <c r="A19" s="2" t="s">
        <v>1228</v>
      </c>
      <c r="B19" s="1">
        <v>8901</v>
      </c>
      <c r="C19" s="1">
        <v>4471</v>
      </c>
      <c r="D19" s="1">
        <v>4430</v>
      </c>
      <c r="E19" s="6">
        <f>+B19/B5*100</f>
        <v>6.954340896306019</v>
      </c>
    </row>
    <row r="20" spans="1:5" ht="15.75" customHeight="1">
      <c r="A20" s="3" t="s">
        <v>1229</v>
      </c>
      <c r="B20" s="4">
        <f>+C20+D20</f>
        <v>72913</v>
      </c>
      <c r="C20" s="4">
        <f>SUM(C11:C19)</f>
        <v>36156</v>
      </c>
      <c r="D20" s="4">
        <f>SUM(D11:D19)</f>
        <v>36757</v>
      </c>
      <c r="E20" s="5">
        <f>SUM(E11:E19)</f>
        <v>56.966841677604855</v>
      </c>
    </row>
    <row r="21" spans="1:5" ht="15.75" customHeight="1">
      <c r="A21" s="2" t="s">
        <v>1230</v>
      </c>
      <c r="B21" s="1">
        <v>6205</v>
      </c>
      <c r="C21" s="1">
        <v>2913</v>
      </c>
      <c r="D21" s="1">
        <v>3292</v>
      </c>
      <c r="E21" s="6">
        <f>+B21/B5*100</f>
        <v>4.847959247452966</v>
      </c>
    </row>
    <row r="22" spans="1:5" ht="15.75" customHeight="1">
      <c r="A22" s="2" t="s">
        <v>1231</v>
      </c>
      <c r="B22" s="1">
        <v>6317</v>
      </c>
      <c r="C22" s="1">
        <v>2818</v>
      </c>
      <c r="D22" s="1">
        <v>3499</v>
      </c>
      <c r="E22" s="6">
        <f>+B22/B5*100</f>
        <v>4.935464716544784</v>
      </c>
    </row>
    <row r="23" spans="1:5" ht="15.75" customHeight="1">
      <c r="A23" s="2" t="s">
        <v>1232</v>
      </c>
      <c r="B23" s="1">
        <v>6258</v>
      </c>
      <c r="C23" s="1">
        <v>2683</v>
      </c>
      <c r="D23" s="1">
        <v>3575</v>
      </c>
      <c r="E23" s="6">
        <f>+B23/B5*100</f>
        <v>4.889368085505344</v>
      </c>
    </row>
    <row r="24" spans="1:5" ht="15.75" customHeight="1">
      <c r="A24" s="2" t="s">
        <v>1233</v>
      </c>
      <c r="B24" s="1">
        <v>4868</v>
      </c>
      <c r="C24" s="1">
        <v>1834</v>
      </c>
      <c r="D24" s="1">
        <v>3034</v>
      </c>
      <c r="E24" s="6">
        <f>+B24/B5*100</f>
        <v>3.8033627101693854</v>
      </c>
    </row>
    <row r="25" spans="1:5" ht="15.75" customHeight="1">
      <c r="A25" s="2" t="s">
        <v>1234</v>
      </c>
      <c r="B25" s="1">
        <v>2943</v>
      </c>
      <c r="C25" s="1">
        <v>822</v>
      </c>
      <c r="D25" s="1">
        <v>2121</v>
      </c>
      <c r="E25" s="6">
        <f>+B25/B5*100</f>
        <v>2.2993624601537594</v>
      </c>
    </row>
    <row r="26" spans="1:5" ht="15.75" customHeight="1">
      <c r="A26" s="2" t="s">
        <v>1235</v>
      </c>
      <c r="B26" s="1">
        <v>1268</v>
      </c>
      <c r="C26" s="1">
        <v>293</v>
      </c>
      <c r="D26" s="1">
        <v>975</v>
      </c>
      <c r="E26" s="6">
        <f>+B26/B5*100</f>
        <v>0.9906869179323707</v>
      </c>
    </row>
    <row r="27" spans="1:5" ht="15.75" customHeight="1">
      <c r="A27" s="2" t="s">
        <v>1236</v>
      </c>
      <c r="B27" s="1">
        <v>371</v>
      </c>
      <c r="C27" s="1">
        <v>69</v>
      </c>
      <c r="D27" s="1">
        <v>302</v>
      </c>
      <c r="E27" s="6">
        <f>+B27/B5*100</f>
        <v>0.28986186636664796</v>
      </c>
    </row>
    <row r="28" spans="1:5" ht="15.75" customHeight="1">
      <c r="A28" s="2" t="s">
        <v>5</v>
      </c>
      <c r="B28" s="1">
        <v>60</v>
      </c>
      <c r="C28" s="1">
        <v>8</v>
      </c>
      <c r="D28" s="1">
        <v>52</v>
      </c>
      <c r="E28" s="6">
        <f>+B28/B5*100</f>
        <v>0.04687792987061691</v>
      </c>
    </row>
    <row r="29" spans="1:5" ht="15.75" customHeight="1">
      <c r="A29" s="3" t="s">
        <v>6</v>
      </c>
      <c r="B29" s="4">
        <f>+C29+D29</f>
        <v>28290</v>
      </c>
      <c r="C29" s="4">
        <f>SUM(C21:C28)</f>
        <v>11440</v>
      </c>
      <c r="D29" s="4">
        <f>SUM(D21:D28)</f>
        <v>16850</v>
      </c>
      <c r="E29" s="5">
        <f>SUM(E21:E28)</f>
        <v>22.102943933995878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G10" sqref="G10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1238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128003</v>
      </c>
      <c r="C5" s="4">
        <f>+C10+C20+C29</f>
        <v>61626</v>
      </c>
      <c r="D5" s="4">
        <f>+D10+D20+D29</f>
        <v>66377</v>
      </c>
      <c r="E5" s="4">
        <f>+E10+E20+E29</f>
        <v>100</v>
      </c>
    </row>
    <row r="6" spans="1:5" ht="15.75" customHeight="1">
      <c r="A6" s="2" t="s">
        <v>8</v>
      </c>
      <c r="B6" s="1">
        <v>6374</v>
      </c>
      <c r="C6" s="1">
        <v>3309</v>
      </c>
      <c r="D6" s="1">
        <v>3065</v>
      </c>
      <c r="E6" s="6">
        <f>+B6/B5*100</f>
        <v>4.979570791309579</v>
      </c>
    </row>
    <row r="7" spans="1:5" ht="15.75" customHeight="1">
      <c r="A7" s="2" t="s">
        <v>9</v>
      </c>
      <c r="B7" s="1">
        <v>6304</v>
      </c>
      <c r="C7" s="1">
        <v>3257</v>
      </c>
      <c r="D7" s="1">
        <v>3047</v>
      </c>
      <c r="E7" s="6">
        <f>+B7/B5*100</f>
        <v>4.92488457301782</v>
      </c>
    </row>
    <row r="8" spans="1:5" ht="15.75" customHeight="1">
      <c r="A8" s="2" t="s">
        <v>10</v>
      </c>
      <c r="B8" s="1">
        <v>6861</v>
      </c>
      <c r="C8" s="1">
        <v>3539</v>
      </c>
      <c r="D8" s="1">
        <v>3322</v>
      </c>
      <c r="E8" s="6">
        <f>+B8/B5*100</f>
        <v>5.360030624282244</v>
      </c>
    </row>
    <row r="9" spans="1:5" ht="15.75" customHeight="1">
      <c r="A9" s="2" t="s">
        <v>11</v>
      </c>
      <c r="B9" s="1">
        <v>7281</v>
      </c>
      <c r="C9" s="1">
        <v>3917</v>
      </c>
      <c r="D9" s="1">
        <v>3364</v>
      </c>
      <c r="E9" s="6">
        <f>+B9/B5*100</f>
        <v>5.688147934032796</v>
      </c>
    </row>
    <row r="10" spans="1:5" ht="15.75" customHeight="1">
      <c r="A10" s="3" t="s">
        <v>12</v>
      </c>
      <c r="B10" s="4">
        <f>+C10+D10</f>
        <v>26820</v>
      </c>
      <c r="C10" s="4">
        <f>SUM(C6:C9)</f>
        <v>14022</v>
      </c>
      <c r="D10" s="4">
        <f>SUM(D6:D9)</f>
        <v>12798</v>
      </c>
      <c r="E10" s="5">
        <f>SUM(E6:E9)</f>
        <v>20.952633922642438</v>
      </c>
    </row>
    <row r="11" spans="1:5" ht="15.75" customHeight="1">
      <c r="A11" s="2" t="s">
        <v>13</v>
      </c>
      <c r="B11" s="1">
        <v>6922</v>
      </c>
      <c r="C11" s="1">
        <v>3474</v>
      </c>
      <c r="D11" s="1">
        <v>3448</v>
      </c>
      <c r="E11" s="6">
        <f>+B11/B5*100</f>
        <v>5.407685757365062</v>
      </c>
    </row>
    <row r="12" spans="1:5" ht="15.75" customHeight="1">
      <c r="A12" s="2" t="s">
        <v>14</v>
      </c>
      <c r="B12" s="1">
        <v>7655</v>
      </c>
      <c r="C12" s="1">
        <v>3751</v>
      </c>
      <c r="D12" s="1">
        <v>3904</v>
      </c>
      <c r="E12" s="6">
        <f>+B12/B5*100</f>
        <v>5.980328586048764</v>
      </c>
    </row>
    <row r="13" spans="1:5" ht="15.75" customHeight="1">
      <c r="A13" s="2" t="s">
        <v>15</v>
      </c>
      <c r="B13" s="1">
        <v>8003</v>
      </c>
      <c r="C13" s="1">
        <v>3960</v>
      </c>
      <c r="D13" s="1">
        <v>4043</v>
      </c>
      <c r="E13" s="6">
        <f>+B13/B5*100</f>
        <v>6.252197214127794</v>
      </c>
    </row>
    <row r="14" spans="1:5" ht="15.75" customHeight="1">
      <c r="A14" s="2" t="s">
        <v>16</v>
      </c>
      <c r="B14" s="1">
        <v>8122</v>
      </c>
      <c r="C14" s="1">
        <v>4030</v>
      </c>
      <c r="D14" s="1">
        <v>4092</v>
      </c>
      <c r="E14" s="6">
        <f>+B14/B5*100</f>
        <v>6.345163785223784</v>
      </c>
    </row>
    <row r="15" spans="1:5" ht="15.75" customHeight="1">
      <c r="A15" s="2" t="s">
        <v>17</v>
      </c>
      <c r="B15" s="1">
        <v>7710</v>
      </c>
      <c r="C15" s="1">
        <v>3733</v>
      </c>
      <c r="D15" s="1">
        <v>3977</v>
      </c>
      <c r="E15" s="6">
        <f>+B15/B5*100</f>
        <v>6.02329632899229</v>
      </c>
    </row>
    <row r="16" spans="1:5" ht="15.75" customHeight="1">
      <c r="A16" s="2" t="s">
        <v>18</v>
      </c>
      <c r="B16" s="1">
        <v>8149</v>
      </c>
      <c r="C16" s="1">
        <v>3977</v>
      </c>
      <c r="D16" s="1">
        <v>4172</v>
      </c>
      <c r="E16" s="6">
        <f>+B16/B5*100</f>
        <v>6.366257040850605</v>
      </c>
    </row>
    <row r="17" spans="1:5" ht="15.75" customHeight="1">
      <c r="A17" s="2" t="s">
        <v>19</v>
      </c>
      <c r="B17" s="1">
        <v>8451</v>
      </c>
      <c r="C17" s="1">
        <v>4183</v>
      </c>
      <c r="D17" s="1">
        <v>4268</v>
      </c>
      <c r="E17" s="6">
        <f>+B17/B5*100</f>
        <v>6.60218901119505</v>
      </c>
    </row>
    <row r="18" spans="1:5" ht="15.75" customHeight="1">
      <c r="A18" s="2" t="s">
        <v>20</v>
      </c>
      <c r="B18" s="1">
        <v>8924</v>
      </c>
      <c r="C18" s="1">
        <v>4562</v>
      </c>
      <c r="D18" s="1">
        <v>4362</v>
      </c>
      <c r="E18" s="6">
        <f>+B18/B5*100</f>
        <v>6.971711600509363</v>
      </c>
    </row>
    <row r="19" spans="1:5" ht="15.75" customHeight="1">
      <c r="A19" s="2" t="s">
        <v>21</v>
      </c>
      <c r="B19" s="1">
        <v>8974</v>
      </c>
      <c r="C19" s="1">
        <v>4503</v>
      </c>
      <c r="D19" s="1">
        <v>4471</v>
      </c>
      <c r="E19" s="6">
        <f>+B19/B5*100</f>
        <v>7.010773185003477</v>
      </c>
    </row>
    <row r="20" spans="1:5" ht="15.75" customHeight="1">
      <c r="A20" s="3" t="s">
        <v>22</v>
      </c>
      <c r="B20" s="4">
        <f>+C20+D20</f>
        <v>72910</v>
      </c>
      <c r="C20" s="4">
        <f>SUM(C11:C19)</f>
        <v>36173</v>
      </c>
      <c r="D20" s="4">
        <f>SUM(D11:D19)</f>
        <v>36737</v>
      </c>
      <c r="E20" s="5">
        <f>SUM(E11:E19)</f>
        <v>56.95960250931619</v>
      </c>
    </row>
    <row r="21" spans="1:5" ht="15.75" customHeight="1">
      <c r="A21" s="2" t="s">
        <v>23</v>
      </c>
      <c r="B21" s="1">
        <v>6155</v>
      </c>
      <c r="C21" s="1">
        <v>2891</v>
      </c>
      <c r="D21" s="1">
        <v>3264</v>
      </c>
      <c r="E21" s="6">
        <f>+B21/B5*100</f>
        <v>4.808481051225362</v>
      </c>
    </row>
    <row r="22" spans="1:5" ht="15.75" customHeight="1">
      <c r="A22" s="2" t="s">
        <v>24</v>
      </c>
      <c r="B22" s="1">
        <v>6316</v>
      </c>
      <c r="C22" s="1">
        <v>2803</v>
      </c>
      <c r="D22" s="1">
        <v>3513</v>
      </c>
      <c r="E22" s="6">
        <f>+B22/B5*100</f>
        <v>4.934259353296407</v>
      </c>
    </row>
    <row r="23" spans="1:5" ht="15.75" customHeight="1">
      <c r="A23" s="2" t="s">
        <v>25</v>
      </c>
      <c r="B23" s="1">
        <v>6254</v>
      </c>
      <c r="C23" s="1">
        <v>2692</v>
      </c>
      <c r="D23" s="1">
        <v>3562</v>
      </c>
      <c r="E23" s="6">
        <f>+B23/B5*100</f>
        <v>4.885822988523707</v>
      </c>
    </row>
    <row r="24" spans="1:5" ht="15.75" customHeight="1">
      <c r="A24" s="2" t="s">
        <v>26</v>
      </c>
      <c r="B24" s="1">
        <v>4894</v>
      </c>
      <c r="C24" s="1">
        <v>1844</v>
      </c>
      <c r="D24" s="1">
        <v>3050</v>
      </c>
      <c r="E24" s="6">
        <f>+B24/B5*100</f>
        <v>3.8233478902838214</v>
      </c>
    </row>
    <row r="25" spans="1:5" ht="15.75" customHeight="1">
      <c r="A25" s="2" t="s">
        <v>27</v>
      </c>
      <c r="B25" s="1">
        <v>2946</v>
      </c>
      <c r="C25" s="1">
        <v>827</v>
      </c>
      <c r="D25" s="1">
        <v>2119</v>
      </c>
      <c r="E25" s="6">
        <f>+B25/B5*100</f>
        <v>2.3015085583931625</v>
      </c>
    </row>
    <row r="26" spans="1:5" ht="15.75" customHeight="1">
      <c r="A26" s="2" t="s">
        <v>28</v>
      </c>
      <c r="B26" s="1">
        <v>1270</v>
      </c>
      <c r="C26" s="1">
        <v>295</v>
      </c>
      <c r="D26" s="1">
        <v>975</v>
      </c>
      <c r="E26" s="6">
        <f>+B26/B5*100</f>
        <v>0.9921642461504808</v>
      </c>
    </row>
    <row r="27" spans="1:5" ht="15.75" customHeight="1">
      <c r="A27" s="2" t="s">
        <v>29</v>
      </c>
      <c r="B27" s="1">
        <v>380</v>
      </c>
      <c r="C27" s="1">
        <v>72</v>
      </c>
      <c r="D27" s="1">
        <v>308</v>
      </c>
      <c r="E27" s="6">
        <f>+B27/B5*100</f>
        <v>0.29686804215526197</v>
      </c>
    </row>
    <row r="28" spans="1:5" ht="15.75" customHeight="1">
      <c r="A28" s="2" t="s">
        <v>5</v>
      </c>
      <c r="B28" s="1">
        <v>58</v>
      </c>
      <c r="C28" s="1">
        <v>7</v>
      </c>
      <c r="D28" s="1">
        <v>51</v>
      </c>
      <c r="E28" s="6">
        <f>+B28/B5*100</f>
        <v>0.045311438013171564</v>
      </c>
    </row>
    <row r="29" spans="1:5" ht="15.75" customHeight="1">
      <c r="A29" s="3" t="s">
        <v>6</v>
      </c>
      <c r="B29" s="4">
        <f>+C29+D29</f>
        <v>28273</v>
      </c>
      <c r="C29" s="4">
        <f>SUM(C21:C28)</f>
        <v>11431</v>
      </c>
      <c r="D29" s="4">
        <f>SUM(D21:D28)</f>
        <v>16842</v>
      </c>
      <c r="E29" s="5">
        <f>SUM(E21:E28)</f>
        <v>22.08776356804137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28" sqref="E28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1239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127961</v>
      </c>
      <c r="C5" s="4">
        <f>+C10+C20+C29</f>
        <v>61599</v>
      </c>
      <c r="D5" s="4">
        <f>+D10+D20+D29</f>
        <v>66362</v>
      </c>
      <c r="E5" s="4">
        <f>+E10+E20+E29</f>
        <v>100</v>
      </c>
    </row>
    <row r="6" spans="1:5" ht="15.75" customHeight="1">
      <c r="A6" s="2" t="s">
        <v>8</v>
      </c>
      <c r="B6" s="1">
        <v>6367</v>
      </c>
      <c r="C6" s="1">
        <v>3305</v>
      </c>
      <c r="D6" s="1">
        <v>3062</v>
      </c>
      <c r="E6" s="6">
        <f>+B6/B5*100</f>
        <v>4.975734794195106</v>
      </c>
    </row>
    <row r="7" spans="1:5" ht="15.75" customHeight="1">
      <c r="A7" s="2" t="s">
        <v>9</v>
      </c>
      <c r="B7" s="1">
        <v>6309</v>
      </c>
      <c r="C7" s="1">
        <v>3257</v>
      </c>
      <c r="D7" s="1">
        <v>3052</v>
      </c>
      <c r="E7" s="6">
        <f>+B7/B5*100</f>
        <v>4.930408483834919</v>
      </c>
    </row>
    <row r="8" spans="1:5" ht="15.75" customHeight="1">
      <c r="A8" s="2" t="s">
        <v>10</v>
      </c>
      <c r="B8" s="1">
        <v>6858</v>
      </c>
      <c r="C8" s="1">
        <v>3532</v>
      </c>
      <c r="D8" s="1">
        <v>3326</v>
      </c>
      <c r="E8" s="6">
        <f>+B8/B5*100</f>
        <v>5.3594454560373865</v>
      </c>
    </row>
    <row r="9" spans="1:5" ht="15.75" customHeight="1">
      <c r="A9" s="2" t="s">
        <v>11</v>
      </c>
      <c r="B9" s="1">
        <v>7265</v>
      </c>
      <c r="C9" s="1">
        <v>3904</v>
      </c>
      <c r="D9" s="1">
        <v>3361</v>
      </c>
      <c r="E9" s="6">
        <f>+B9/B5*100</f>
        <v>5.67751111666836</v>
      </c>
    </row>
    <row r="10" spans="1:5" ht="15.75" customHeight="1">
      <c r="A10" s="3" t="s">
        <v>12</v>
      </c>
      <c r="B10" s="4">
        <f>+C10+D10</f>
        <v>26799</v>
      </c>
      <c r="C10" s="4">
        <f>SUM(C6:C9)</f>
        <v>13998</v>
      </c>
      <c r="D10" s="4">
        <f>SUM(D6:D9)</f>
        <v>12801</v>
      </c>
      <c r="E10" s="5">
        <f>SUM(E6:E9)</f>
        <v>20.943099850735774</v>
      </c>
    </row>
    <row r="11" spans="1:5" ht="15.75" customHeight="1">
      <c r="A11" s="2" t="s">
        <v>13</v>
      </c>
      <c r="B11" s="1">
        <v>6903</v>
      </c>
      <c r="C11" s="1">
        <v>3480</v>
      </c>
      <c r="D11" s="1">
        <v>3423</v>
      </c>
      <c r="E11" s="6">
        <f>+B11/B5*100</f>
        <v>5.394612420972015</v>
      </c>
    </row>
    <row r="12" spans="1:5" ht="15.75" customHeight="1">
      <c r="A12" s="2" t="s">
        <v>14</v>
      </c>
      <c r="B12" s="1">
        <v>7640</v>
      </c>
      <c r="C12" s="1">
        <v>3748</v>
      </c>
      <c r="D12" s="1">
        <v>3892</v>
      </c>
      <c r="E12" s="6">
        <f>+B12/B5*100</f>
        <v>5.970569157790264</v>
      </c>
    </row>
    <row r="13" spans="1:5" ht="15.75" customHeight="1">
      <c r="A13" s="2" t="s">
        <v>15</v>
      </c>
      <c r="B13" s="1">
        <v>8017</v>
      </c>
      <c r="C13" s="1">
        <v>3954</v>
      </c>
      <c r="D13" s="1">
        <v>4063</v>
      </c>
      <c r="E13" s="6">
        <f>+B13/B5*100</f>
        <v>6.265190175131485</v>
      </c>
    </row>
    <row r="14" spans="1:5" ht="15.75" customHeight="1">
      <c r="A14" s="2" t="s">
        <v>16</v>
      </c>
      <c r="B14" s="1">
        <v>8112</v>
      </c>
      <c r="C14" s="1">
        <v>4026</v>
      </c>
      <c r="D14" s="1">
        <v>4086</v>
      </c>
      <c r="E14" s="6">
        <f>+B14/B5*100</f>
        <v>6.339431545549035</v>
      </c>
    </row>
    <row r="15" spans="1:5" ht="15.75" customHeight="1">
      <c r="A15" s="2" t="s">
        <v>17</v>
      </c>
      <c r="B15" s="1">
        <v>7735</v>
      </c>
      <c r="C15" s="1">
        <v>3746</v>
      </c>
      <c r="D15" s="1">
        <v>3989</v>
      </c>
      <c r="E15" s="6">
        <f>+B15/B5*100</f>
        <v>6.0448105282078135</v>
      </c>
    </row>
    <row r="16" spans="1:5" ht="15.75" customHeight="1">
      <c r="A16" s="2" t="s">
        <v>18</v>
      </c>
      <c r="B16" s="1">
        <v>8122</v>
      </c>
      <c r="C16" s="1">
        <v>3967</v>
      </c>
      <c r="D16" s="1">
        <v>4155</v>
      </c>
      <c r="E16" s="6">
        <f>+B16/B5*100</f>
        <v>6.3472464266456186</v>
      </c>
    </row>
    <row r="17" spans="1:5" ht="15.75" customHeight="1">
      <c r="A17" s="2" t="s">
        <v>19</v>
      </c>
      <c r="B17" s="1">
        <v>8461</v>
      </c>
      <c r="C17" s="1">
        <v>4209</v>
      </c>
      <c r="D17" s="1">
        <v>4252</v>
      </c>
      <c r="E17" s="6">
        <f>+B17/B5*100</f>
        <v>6.61217089581982</v>
      </c>
    </row>
    <row r="18" spans="1:5" ht="15.75" customHeight="1">
      <c r="A18" s="2" t="s">
        <v>20</v>
      </c>
      <c r="B18" s="1">
        <v>8897</v>
      </c>
      <c r="C18" s="1">
        <v>4526</v>
      </c>
      <c r="D18" s="1">
        <v>4371</v>
      </c>
      <c r="E18" s="6">
        <f>+B18/B5*100</f>
        <v>6.952899711630887</v>
      </c>
    </row>
    <row r="19" spans="1:5" ht="15.75" customHeight="1">
      <c r="A19" s="2" t="s">
        <v>21</v>
      </c>
      <c r="B19" s="1">
        <v>9031</v>
      </c>
      <c r="C19" s="1">
        <v>4523</v>
      </c>
      <c r="D19" s="1">
        <v>4508</v>
      </c>
      <c r="E19" s="6">
        <f>+B19/B5*100</f>
        <v>7.057619118325115</v>
      </c>
    </row>
    <row r="20" spans="1:5" ht="15.75" customHeight="1">
      <c r="A20" s="3" t="s">
        <v>22</v>
      </c>
      <c r="B20" s="4">
        <f>+C20+D20</f>
        <v>72918</v>
      </c>
      <c r="C20" s="4">
        <f>SUM(C11:C19)</f>
        <v>36179</v>
      </c>
      <c r="D20" s="4">
        <f>SUM(D11:D19)</f>
        <v>36739</v>
      </c>
      <c r="E20" s="5">
        <f>SUM(E11:E19)</f>
        <v>56.984549980072046</v>
      </c>
    </row>
    <row r="21" spans="1:5" ht="15.75" customHeight="1">
      <c r="A21" s="2" t="s">
        <v>23</v>
      </c>
      <c r="B21" s="1">
        <v>6094</v>
      </c>
      <c r="C21" s="1">
        <v>2873</v>
      </c>
      <c r="D21" s="1">
        <v>3221</v>
      </c>
      <c r="E21" s="6">
        <f>+B21/B5*100</f>
        <v>4.76238854025836</v>
      </c>
    </row>
    <row r="22" spans="1:5" ht="15.75" customHeight="1">
      <c r="A22" s="2" t="s">
        <v>24</v>
      </c>
      <c r="B22" s="1">
        <v>6341</v>
      </c>
      <c r="C22" s="1">
        <v>2806</v>
      </c>
      <c r="D22" s="1">
        <v>3535</v>
      </c>
      <c r="E22" s="6">
        <f>+B22/B5*100</f>
        <v>4.955416103343987</v>
      </c>
    </row>
    <row r="23" spans="1:5" ht="15.75" customHeight="1">
      <c r="A23" s="2" t="s">
        <v>25</v>
      </c>
      <c r="B23" s="1">
        <v>6244</v>
      </c>
      <c r="C23" s="1">
        <v>2689</v>
      </c>
      <c r="D23" s="1">
        <v>3555</v>
      </c>
      <c r="E23" s="6">
        <f>+B23/B5*100</f>
        <v>4.8796117567071216</v>
      </c>
    </row>
    <row r="24" spans="1:5" ht="15.75" customHeight="1">
      <c r="A24" s="2" t="s">
        <v>26</v>
      </c>
      <c r="B24" s="1">
        <v>4893</v>
      </c>
      <c r="C24" s="1">
        <v>1842</v>
      </c>
      <c r="D24" s="1">
        <v>3051</v>
      </c>
      <c r="E24" s="6">
        <f>+B24/B5*100</f>
        <v>3.823821320558608</v>
      </c>
    </row>
    <row r="25" spans="1:5" ht="15.75" customHeight="1">
      <c r="A25" s="2" t="s">
        <v>27</v>
      </c>
      <c r="B25" s="1">
        <v>2960</v>
      </c>
      <c r="C25" s="1">
        <v>837</v>
      </c>
      <c r="D25" s="1">
        <v>2123</v>
      </c>
      <c r="E25" s="6">
        <f>+B25/B5*100</f>
        <v>2.3132048045888984</v>
      </c>
    </row>
    <row r="26" spans="1:5" ht="15.75" customHeight="1">
      <c r="A26" s="2" t="s">
        <v>28</v>
      </c>
      <c r="B26" s="1">
        <v>1272</v>
      </c>
      <c r="C26" s="1">
        <v>292</v>
      </c>
      <c r="D26" s="1">
        <v>980</v>
      </c>
      <c r="E26" s="6">
        <f>+B26/B5*100</f>
        <v>0.9940528754854995</v>
      </c>
    </row>
    <row r="27" spans="1:5" ht="15.75" customHeight="1">
      <c r="A27" s="2" t="s">
        <v>29</v>
      </c>
      <c r="B27" s="1">
        <v>384</v>
      </c>
      <c r="C27" s="1">
        <v>75</v>
      </c>
      <c r="D27" s="1">
        <v>309</v>
      </c>
      <c r="E27" s="6">
        <f>+B27/B5*100</f>
        <v>0.30009143410883005</v>
      </c>
    </row>
    <row r="28" spans="1:5" ht="15.75" customHeight="1">
      <c r="A28" s="2" t="s">
        <v>5</v>
      </c>
      <c r="B28" s="1">
        <v>56</v>
      </c>
      <c r="C28" s="1">
        <v>8</v>
      </c>
      <c r="D28" s="1">
        <v>48</v>
      </c>
      <c r="E28" s="6">
        <f>+B28/B5*100</f>
        <v>0.043763334140871045</v>
      </c>
    </row>
    <row r="29" spans="1:5" ht="15.75" customHeight="1">
      <c r="A29" s="3" t="s">
        <v>6</v>
      </c>
      <c r="B29" s="4">
        <f>+C29+D29</f>
        <v>28244</v>
      </c>
      <c r="C29" s="4">
        <f>SUM(C21:C28)</f>
        <v>11422</v>
      </c>
      <c r="D29" s="4">
        <f>SUM(D21:D28)</f>
        <v>16822</v>
      </c>
      <c r="E29" s="5">
        <f>SUM(E21:E28)</f>
        <v>22.072350169192177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H6" sqref="H6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1240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127487</v>
      </c>
      <c r="C5" s="4">
        <f>+C10+C20+C29</f>
        <v>61288</v>
      </c>
      <c r="D5" s="4">
        <f>+D10+D20+D29</f>
        <v>66199</v>
      </c>
      <c r="E5" s="4">
        <f>+E10+E20+E29</f>
        <v>100</v>
      </c>
    </row>
    <row r="6" spans="1:5" ht="15.75" customHeight="1">
      <c r="A6" s="2" t="s">
        <v>8</v>
      </c>
      <c r="B6" s="1">
        <v>6392</v>
      </c>
      <c r="C6" s="1">
        <v>3322</v>
      </c>
      <c r="D6" s="1">
        <v>3070</v>
      </c>
      <c r="E6" s="6">
        <f>+B6/B5*100</f>
        <v>5.013844548855962</v>
      </c>
    </row>
    <row r="7" spans="1:5" ht="15.75" customHeight="1">
      <c r="A7" s="2" t="s">
        <v>9</v>
      </c>
      <c r="B7" s="1">
        <v>6304</v>
      </c>
      <c r="C7" s="1">
        <v>3263</v>
      </c>
      <c r="D7" s="1">
        <v>3041</v>
      </c>
      <c r="E7" s="6">
        <f>+B7/B5*100</f>
        <v>4.944817903001875</v>
      </c>
    </row>
    <row r="8" spans="1:5" ht="15.75" customHeight="1">
      <c r="A8" s="2" t="s">
        <v>10</v>
      </c>
      <c r="B8" s="1">
        <v>6845</v>
      </c>
      <c r="C8" s="1">
        <v>3525</v>
      </c>
      <c r="D8" s="1">
        <v>3320</v>
      </c>
      <c r="E8" s="6">
        <f>+B8/B5*100</f>
        <v>5.3691748962639325</v>
      </c>
    </row>
    <row r="9" spans="1:5" ht="15.75" customHeight="1">
      <c r="A9" s="2" t="s">
        <v>11</v>
      </c>
      <c r="B9" s="1">
        <v>7060</v>
      </c>
      <c r="C9" s="1">
        <v>3743</v>
      </c>
      <c r="D9" s="1">
        <v>3317</v>
      </c>
      <c r="E9" s="6">
        <f>+B9/B5*100</f>
        <v>5.537819542384714</v>
      </c>
    </row>
    <row r="10" spans="1:5" ht="15.75" customHeight="1">
      <c r="A10" s="3" t="s">
        <v>12</v>
      </c>
      <c r="B10" s="4">
        <f>+C10+D10</f>
        <v>26601</v>
      </c>
      <c r="C10" s="4">
        <f>SUM(C6:C9)</f>
        <v>13853</v>
      </c>
      <c r="D10" s="4">
        <f>SUM(D6:D9)</f>
        <v>12748</v>
      </c>
      <c r="E10" s="5">
        <f>SUM(E6:E9)</f>
        <v>20.865656890506482</v>
      </c>
    </row>
    <row r="11" spans="1:5" ht="15.75" customHeight="1">
      <c r="A11" s="2" t="s">
        <v>13</v>
      </c>
      <c r="B11" s="1">
        <v>6689</v>
      </c>
      <c r="C11" s="1">
        <v>3336</v>
      </c>
      <c r="D11" s="1">
        <v>3353</v>
      </c>
      <c r="E11" s="6">
        <f>+B11/B5*100</f>
        <v>5.246809478613506</v>
      </c>
    </row>
    <row r="12" spans="1:5" ht="15.75" customHeight="1">
      <c r="A12" s="2" t="s">
        <v>14</v>
      </c>
      <c r="B12" s="1">
        <v>7620</v>
      </c>
      <c r="C12" s="1">
        <v>3741</v>
      </c>
      <c r="D12" s="1">
        <v>3879</v>
      </c>
      <c r="E12" s="6">
        <f>+B12/B5*100</f>
        <v>5.977080016001632</v>
      </c>
    </row>
    <row r="13" spans="1:5" ht="15.75" customHeight="1">
      <c r="A13" s="2" t="s">
        <v>15</v>
      </c>
      <c r="B13" s="1">
        <v>7970</v>
      </c>
      <c r="C13" s="1">
        <v>3923</v>
      </c>
      <c r="D13" s="1">
        <v>4047</v>
      </c>
      <c r="E13" s="6">
        <f>+B13/B5*100</f>
        <v>6.2516178120122055</v>
      </c>
    </row>
    <row r="14" spans="1:5" ht="15.75" customHeight="1">
      <c r="A14" s="2" t="s">
        <v>16</v>
      </c>
      <c r="B14" s="1">
        <v>8101</v>
      </c>
      <c r="C14" s="1">
        <v>4026</v>
      </c>
      <c r="D14" s="1">
        <v>4075</v>
      </c>
      <c r="E14" s="6">
        <f>+B14/B5*100</f>
        <v>6.3543733870904475</v>
      </c>
    </row>
    <row r="15" spans="1:5" ht="15.75" customHeight="1">
      <c r="A15" s="2" t="s">
        <v>17</v>
      </c>
      <c r="B15" s="1">
        <v>7758</v>
      </c>
      <c r="C15" s="1">
        <v>3755</v>
      </c>
      <c r="D15" s="1">
        <v>4003</v>
      </c>
      <c r="E15" s="6">
        <f>+B15/B5*100</f>
        <v>6.085326347000086</v>
      </c>
    </row>
    <row r="16" spans="1:5" ht="15.75" customHeight="1">
      <c r="A16" s="2" t="s">
        <v>18</v>
      </c>
      <c r="B16" s="1">
        <v>8100</v>
      </c>
      <c r="C16" s="1">
        <v>3970</v>
      </c>
      <c r="D16" s="1">
        <v>4130</v>
      </c>
      <c r="E16" s="6">
        <f>+B16/B5*100</f>
        <v>6.353588993387562</v>
      </c>
    </row>
    <row r="17" spans="1:5" ht="15.75" customHeight="1">
      <c r="A17" s="2" t="s">
        <v>19</v>
      </c>
      <c r="B17" s="1">
        <v>8419</v>
      </c>
      <c r="C17" s="1">
        <v>4179</v>
      </c>
      <c r="D17" s="1">
        <v>4240</v>
      </c>
      <c r="E17" s="6">
        <f>+B17/B5*100</f>
        <v>6.6038105846086275</v>
      </c>
    </row>
    <row r="18" spans="1:5" ht="15.75" customHeight="1">
      <c r="A18" s="2" t="s">
        <v>20</v>
      </c>
      <c r="B18" s="1">
        <v>8867</v>
      </c>
      <c r="C18" s="1">
        <v>4512</v>
      </c>
      <c r="D18" s="1">
        <v>4355</v>
      </c>
      <c r="E18" s="6">
        <f>+B18/B5*100</f>
        <v>6.95521896350216</v>
      </c>
    </row>
    <row r="19" spans="1:5" ht="15.75" customHeight="1">
      <c r="A19" s="2" t="s">
        <v>21</v>
      </c>
      <c r="B19" s="1">
        <v>9129</v>
      </c>
      <c r="C19" s="1">
        <v>4565</v>
      </c>
      <c r="D19" s="1">
        <v>4564</v>
      </c>
      <c r="E19" s="6">
        <f>+B19/B5*100</f>
        <v>7.160730113658648</v>
      </c>
    </row>
    <row r="20" spans="1:5" ht="15.75" customHeight="1">
      <c r="A20" s="3" t="s">
        <v>22</v>
      </c>
      <c r="B20" s="4">
        <f>+C20+D20</f>
        <v>72653</v>
      </c>
      <c r="C20" s="4">
        <f>SUM(C11:C19)</f>
        <v>36007</v>
      </c>
      <c r="D20" s="4">
        <f>SUM(D11:D19)</f>
        <v>36646</v>
      </c>
      <c r="E20" s="5">
        <f>SUM(E11:E19)</f>
        <v>56.988555695874865</v>
      </c>
    </row>
    <row r="21" spans="1:5" ht="15.75" customHeight="1">
      <c r="A21" s="2" t="s">
        <v>23</v>
      </c>
      <c r="B21" s="1">
        <v>6047</v>
      </c>
      <c r="C21" s="1">
        <v>2850</v>
      </c>
      <c r="D21" s="1">
        <v>3197</v>
      </c>
      <c r="E21" s="6">
        <f>+B21/B5*100</f>
        <v>4.7432287213598245</v>
      </c>
    </row>
    <row r="22" spans="1:5" ht="15.75" customHeight="1">
      <c r="A22" s="2" t="s">
        <v>24</v>
      </c>
      <c r="B22" s="1">
        <v>6259</v>
      </c>
      <c r="C22" s="1">
        <v>2786</v>
      </c>
      <c r="D22" s="1">
        <v>3473</v>
      </c>
      <c r="E22" s="6">
        <f>+B22/B5*100</f>
        <v>4.909520186371944</v>
      </c>
    </row>
    <row r="23" spans="1:5" ht="15.75" customHeight="1">
      <c r="A23" s="2" t="s">
        <v>25</v>
      </c>
      <c r="B23" s="1">
        <v>6235</v>
      </c>
      <c r="C23" s="1">
        <v>2691</v>
      </c>
      <c r="D23" s="1">
        <v>3544</v>
      </c>
      <c r="E23" s="6">
        <f>+B23/B5*100</f>
        <v>4.890694737502647</v>
      </c>
    </row>
    <row r="24" spans="1:5" ht="15.75" customHeight="1">
      <c r="A24" s="2" t="s">
        <v>26</v>
      </c>
      <c r="B24" s="1">
        <v>4933</v>
      </c>
      <c r="C24" s="1">
        <v>1857</v>
      </c>
      <c r="D24" s="1">
        <v>3076</v>
      </c>
      <c r="E24" s="6">
        <f>+B24/B5*100</f>
        <v>3.8694141363433134</v>
      </c>
    </row>
    <row r="25" spans="1:5" ht="15.75" customHeight="1">
      <c r="A25" s="2" t="s">
        <v>27</v>
      </c>
      <c r="B25" s="1">
        <v>2992</v>
      </c>
      <c r="C25" s="1">
        <v>859</v>
      </c>
      <c r="D25" s="1">
        <v>2133</v>
      </c>
      <c r="E25" s="6">
        <f>+B25/B5*100</f>
        <v>2.3469059590389607</v>
      </c>
    </row>
    <row r="26" spans="1:5" ht="15.75" customHeight="1">
      <c r="A26" s="2" t="s">
        <v>28</v>
      </c>
      <c r="B26" s="1">
        <v>1300</v>
      </c>
      <c r="C26" s="1">
        <v>300</v>
      </c>
      <c r="D26" s="1">
        <v>1000</v>
      </c>
      <c r="E26" s="6">
        <f>+B26/B5*100</f>
        <v>1.0197118137535592</v>
      </c>
    </row>
    <row r="27" spans="1:5" ht="15.75" customHeight="1">
      <c r="A27" s="2" t="s">
        <v>29</v>
      </c>
      <c r="B27" s="1">
        <v>403</v>
      </c>
      <c r="C27" s="1">
        <v>77</v>
      </c>
      <c r="D27" s="1">
        <v>326</v>
      </c>
      <c r="E27" s="6">
        <f>+B27/B5*100</f>
        <v>0.31611066226360335</v>
      </c>
    </row>
    <row r="28" spans="1:5" ht="15.75" customHeight="1">
      <c r="A28" s="2" t="s">
        <v>5</v>
      </c>
      <c r="B28" s="1">
        <v>64</v>
      </c>
      <c r="C28" s="1">
        <v>8</v>
      </c>
      <c r="D28" s="1">
        <v>56</v>
      </c>
      <c r="E28" s="6">
        <f>+B28/B5*100</f>
        <v>0.050201196984790614</v>
      </c>
    </row>
    <row r="29" spans="1:5" ht="15.75" customHeight="1">
      <c r="A29" s="3" t="s">
        <v>6</v>
      </c>
      <c r="B29" s="4">
        <f>+C29+D29</f>
        <v>28233</v>
      </c>
      <c r="C29" s="4">
        <f>SUM(C21:C28)</f>
        <v>11428</v>
      </c>
      <c r="D29" s="4">
        <f>SUM(D21:D28)</f>
        <v>16805</v>
      </c>
      <c r="E29" s="5">
        <f>SUM(E21:E28)</f>
        <v>22.145787413618645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1241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128007</v>
      </c>
      <c r="C5" s="4">
        <f>+C10+C20+C29</f>
        <v>61770</v>
      </c>
      <c r="D5" s="4">
        <f>+D10+D20+D29</f>
        <v>66237</v>
      </c>
      <c r="E5" s="4">
        <f>+E10+E20+E29</f>
        <v>100.00000000000001</v>
      </c>
    </row>
    <row r="6" spans="1:5" ht="15.75" customHeight="1">
      <c r="A6" s="2" t="s">
        <v>8</v>
      </c>
      <c r="B6" s="1">
        <v>6360</v>
      </c>
      <c r="C6" s="1">
        <v>3296</v>
      </c>
      <c r="D6" s="1">
        <v>3064</v>
      </c>
      <c r="E6" s="6">
        <f>+B6/B5*100</f>
        <v>4.968478286343716</v>
      </c>
    </row>
    <row r="7" spans="1:5" ht="15.75" customHeight="1">
      <c r="A7" s="2" t="s">
        <v>9</v>
      </c>
      <c r="B7" s="1">
        <v>6326</v>
      </c>
      <c r="C7" s="1">
        <v>3259</v>
      </c>
      <c r="D7" s="1">
        <v>3067</v>
      </c>
      <c r="E7" s="6">
        <f>+B7/B5*100</f>
        <v>4.941917238900998</v>
      </c>
    </row>
    <row r="8" spans="1:5" ht="15.75" customHeight="1">
      <c r="A8" s="2" t="s">
        <v>10</v>
      </c>
      <c r="B8" s="1">
        <v>6840</v>
      </c>
      <c r="C8" s="1">
        <v>3535</v>
      </c>
      <c r="D8" s="1">
        <v>3305</v>
      </c>
      <c r="E8" s="6">
        <f>+B8/B5*100</f>
        <v>5.343457779652675</v>
      </c>
    </row>
    <row r="9" spans="1:5" ht="15.75" customHeight="1">
      <c r="A9" s="2" t="s">
        <v>11</v>
      </c>
      <c r="B9" s="1">
        <v>7343</v>
      </c>
      <c r="C9" s="1">
        <v>4038</v>
      </c>
      <c r="D9" s="1">
        <v>3305</v>
      </c>
      <c r="E9" s="6">
        <f>+B9/B5*100</f>
        <v>5.736405040349355</v>
      </c>
    </row>
    <row r="10" spans="1:5" ht="15.75" customHeight="1">
      <c r="A10" s="3" t="s">
        <v>12</v>
      </c>
      <c r="B10" s="4">
        <f>+C10+D10</f>
        <v>26869</v>
      </c>
      <c r="C10" s="4">
        <f>SUM(C6:C9)</f>
        <v>14128</v>
      </c>
      <c r="D10" s="4">
        <f>SUM(D6:D9)</f>
        <v>12741</v>
      </c>
      <c r="E10" s="5">
        <f>SUM(E6:E9)</f>
        <v>20.990258345246744</v>
      </c>
    </row>
    <row r="11" spans="1:5" ht="15.75" customHeight="1">
      <c r="A11" s="2" t="s">
        <v>13</v>
      </c>
      <c r="B11" s="1">
        <v>6774</v>
      </c>
      <c r="C11" s="1">
        <v>3436</v>
      </c>
      <c r="D11" s="1">
        <v>3338</v>
      </c>
      <c r="E11" s="6">
        <f>+B11/B5*100</f>
        <v>5.291898099322694</v>
      </c>
    </row>
    <row r="12" spans="1:5" ht="15.75" customHeight="1">
      <c r="A12" s="2" t="s">
        <v>14</v>
      </c>
      <c r="B12" s="1">
        <v>7681</v>
      </c>
      <c r="C12" s="1">
        <v>3795</v>
      </c>
      <c r="D12" s="1">
        <v>3886</v>
      </c>
      <c r="E12" s="6">
        <f>+B12/B5*100</f>
        <v>6.0004531002210815</v>
      </c>
    </row>
    <row r="13" spans="1:5" ht="15.75" customHeight="1">
      <c r="A13" s="2" t="s">
        <v>15</v>
      </c>
      <c r="B13" s="1">
        <v>7963</v>
      </c>
      <c r="C13" s="1">
        <v>3912</v>
      </c>
      <c r="D13" s="1">
        <v>4051</v>
      </c>
      <c r="E13" s="6">
        <f>+B13/B5*100</f>
        <v>6.220753552540096</v>
      </c>
    </row>
    <row r="14" spans="1:5" ht="15.75" customHeight="1">
      <c r="A14" s="2" t="s">
        <v>16</v>
      </c>
      <c r="B14" s="1">
        <v>8127</v>
      </c>
      <c r="C14" s="1">
        <v>4034</v>
      </c>
      <c r="D14" s="1">
        <v>4093</v>
      </c>
      <c r="E14" s="6">
        <f>+B14/B5*100</f>
        <v>6.348871546087323</v>
      </c>
    </row>
    <row r="15" spans="1:5" ht="15.75" customHeight="1">
      <c r="A15" s="2" t="s">
        <v>17</v>
      </c>
      <c r="B15" s="1">
        <v>7807</v>
      </c>
      <c r="C15" s="1">
        <v>3784</v>
      </c>
      <c r="D15" s="1">
        <v>4023</v>
      </c>
      <c r="E15" s="6">
        <f>+B15/B5*100</f>
        <v>6.098885217214684</v>
      </c>
    </row>
    <row r="16" spans="1:5" ht="15.75" customHeight="1">
      <c r="A16" s="2" t="s">
        <v>18</v>
      </c>
      <c r="B16" s="1">
        <v>8014</v>
      </c>
      <c r="C16" s="1">
        <v>3924</v>
      </c>
      <c r="D16" s="1">
        <v>4090</v>
      </c>
      <c r="E16" s="6">
        <f>+B16/B5*100</f>
        <v>6.260595123704173</v>
      </c>
    </row>
    <row r="17" spans="1:5" ht="15.75" customHeight="1">
      <c r="A17" s="2" t="s">
        <v>19</v>
      </c>
      <c r="B17" s="1">
        <v>8439</v>
      </c>
      <c r="C17" s="1">
        <v>4191</v>
      </c>
      <c r="D17" s="1">
        <v>4248</v>
      </c>
      <c r="E17" s="6">
        <f>+B17/B5*100</f>
        <v>6.592608216738147</v>
      </c>
    </row>
    <row r="18" spans="1:5" ht="15.75" customHeight="1">
      <c r="A18" s="2" t="s">
        <v>20</v>
      </c>
      <c r="B18" s="1">
        <v>8897</v>
      </c>
      <c r="C18" s="1">
        <v>4526</v>
      </c>
      <c r="D18" s="1">
        <v>4371</v>
      </c>
      <c r="E18" s="6">
        <f>+B18/B5*100</f>
        <v>6.950401149937113</v>
      </c>
    </row>
    <row r="19" spans="1:5" ht="15.75" customHeight="1">
      <c r="A19" s="2" t="s">
        <v>21</v>
      </c>
      <c r="B19" s="1">
        <v>9217</v>
      </c>
      <c r="C19" s="1">
        <v>4614</v>
      </c>
      <c r="D19" s="1">
        <v>4603</v>
      </c>
      <c r="E19" s="6">
        <f>+B19/B5*100</f>
        <v>7.200387478809753</v>
      </c>
    </row>
    <row r="20" spans="1:5" ht="15.75" customHeight="1">
      <c r="A20" s="3" t="s">
        <v>22</v>
      </c>
      <c r="B20" s="4">
        <f>+C20+D20</f>
        <v>72919</v>
      </c>
      <c r="C20" s="4">
        <f>SUM(C11:C19)</f>
        <v>36216</v>
      </c>
      <c r="D20" s="4">
        <f>SUM(D11:D19)</f>
        <v>36703</v>
      </c>
      <c r="E20" s="5">
        <f>SUM(E11:E19)</f>
        <v>56.964853484575066</v>
      </c>
    </row>
    <row r="21" spans="1:5" ht="15.75" customHeight="1">
      <c r="A21" s="2" t="s">
        <v>23</v>
      </c>
      <c r="B21" s="1">
        <v>6000</v>
      </c>
      <c r="C21" s="1">
        <v>2826</v>
      </c>
      <c r="D21" s="1">
        <v>3174</v>
      </c>
      <c r="E21" s="6">
        <f>+B21/B5*100</f>
        <v>4.687243666361996</v>
      </c>
    </row>
    <row r="22" spans="1:5" ht="15.75" customHeight="1">
      <c r="A22" s="2" t="s">
        <v>24</v>
      </c>
      <c r="B22" s="1">
        <v>6277</v>
      </c>
      <c r="C22" s="1">
        <v>2791</v>
      </c>
      <c r="D22" s="1">
        <v>3486</v>
      </c>
      <c r="E22" s="6">
        <f>+B22/B5*100</f>
        <v>4.903638082292375</v>
      </c>
    </row>
    <row r="23" spans="1:5" ht="15.75" customHeight="1">
      <c r="A23" s="2" t="s">
        <v>25</v>
      </c>
      <c r="B23" s="1">
        <v>6235</v>
      </c>
      <c r="C23" s="1">
        <v>2712</v>
      </c>
      <c r="D23" s="1">
        <v>3523</v>
      </c>
      <c r="E23" s="6">
        <f>+B23/B5*100</f>
        <v>4.87082737662784</v>
      </c>
    </row>
    <row r="24" spans="1:5" ht="15.75" customHeight="1">
      <c r="A24" s="2" t="s">
        <v>26</v>
      </c>
      <c r="B24" s="1">
        <v>4956</v>
      </c>
      <c r="C24" s="1">
        <v>1861</v>
      </c>
      <c r="D24" s="1">
        <v>3095</v>
      </c>
      <c r="E24" s="6">
        <f>+B24/B5*100</f>
        <v>3.8716632684150083</v>
      </c>
    </row>
    <row r="25" spans="1:5" ht="15.75" customHeight="1">
      <c r="A25" s="2" t="s">
        <v>27</v>
      </c>
      <c r="B25" s="1">
        <v>3000</v>
      </c>
      <c r="C25" s="1">
        <v>858</v>
      </c>
      <c r="D25" s="1">
        <v>2142</v>
      </c>
      <c r="E25" s="6">
        <f>+B25/B5*100</f>
        <v>2.343621833180998</v>
      </c>
    </row>
    <row r="26" spans="1:5" ht="15.75" customHeight="1">
      <c r="A26" s="2" t="s">
        <v>28</v>
      </c>
      <c r="B26" s="1">
        <v>1289</v>
      </c>
      <c r="C26" s="1">
        <v>296</v>
      </c>
      <c r="D26" s="1">
        <v>993</v>
      </c>
      <c r="E26" s="6">
        <f>+B26/B5*100</f>
        <v>1.006976180990102</v>
      </c>
    </row>
    <row r="27" spans="1:5" ht="15.75" customHeight="1">
      <c r="A27" s="2" t="s">
        <v>29</v>
      </c>
      <c r="B27" s="1">
        <v>397</v>
      </c>
      <c r="C27" s="1">
        <v>74</v>
      </c>
      <c r="D27" s="1">
        <v>323</v>
      </c>
      <c r="E27" s="6">
        <f>+B27/B5*100</f>
        <v>0.3101392892576187</v>
      </c>
    </row>
    <row r="28" spans="1:5" ht="15.75" customHeight="1">
      <c r="A28" s="2" t="s">
        <v>5</v>
      </c>
      <c r="B28" s="1">
        <v>65</v>
      </c>
      <c r="C28" s="1">
        <v>8</v>
      </c>
      <c r="D28" s="1">
        <v>57</v>
      </c>
      <c r="E28" s="6">
        <f>+B28/B5*100</f>
        <v>0.050778473052254955</v>
      </c>
    </row>
    <row r="29" spans="1:5" ht="15.75" customHeight="1">
      <c r="A29" s="3" t="s">
        <v>6</v>
      </c>
      <c r="B29" s="4">
        <f>+C29+D29</f>
        <v>28219</v>
      </c>
      <c r="C29" s="4">
        <f>SUM(C21:C28)</f>
        <v>11426</v>
      </c>
      <c r="D29" s="4">
        <f>SUM(D21:D28)</f>
        <v>16793</v>
      </c>
      <c r="E29" s="5">
        <f>SUM(E21:E28)</f>
        <v>22.044888170178194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28" sqref="E28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1242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128086</v>
      </c>
      <c r="C5" s="4">
        <f>+C10+C20+C29</f>
        <v>61795</v>
      </c>
      <c r="D5" s="4">
        <f>+D10+D20+D29</f>
        <v>66291</v>
      </c>
      <c r="E5" s="4">
        <f>+E10+E20+E29</f>
        <v>100</v>
      </c>
    </row>
    <row r="6" spans="1:5" ht="15.75" customHeight="1">
      <c r="A6" s="2" t="s">
        <v>8</v>
      </c>
      <c r="B6" s="1">
        <v>6376</v>
      </c>
      <c r="C6" s="1">
        <v>3294</v>
      </c>
      <c r="D6" s="1">
        <v>3082</v>
      </c>
      <c r="E6" s="6">
        <f>+B6/B5*100</f>
        <v>4.977905469762503</v>
      </c>
    </row>
    <row r="7" spans="1:5" ht="15.75" customHeight="1">
      <c r="A7" s="2" t="s">
        <v>9</v>
      </c>
      <c r="B7" s="1">
        <v>6293</v>
      </c>
      <c r="C7" s="1">
        <v>3246</v>
      </c>
      <c r="D7" s="1">
        <v>3047</v>
      </c>
      <c r="E7" s="6">
        <f>+B7/B5*100</f>
        <v>4.913105257405181</v>
      </c>
    </row>
    <row r="8" spans="1:5" ht="15.75" customHeight="1">
      <c r="A8" s="2" t="s">
        <v>10</v>
      </c>
      <c r="B8" s="1">
        <v>6838</v>
      </c>
      <c r="C8" s="1">
        <v>3519</v>
      </c>
      <c r="D8" s="1">
        <v>3319</v>
      </c>
      <c r="E8" s="6">
        <f>+B8/B5*100</f>
        <v>5.338600627703262</v>
      </c>
    </row>
    <row r="9" spans="1:5" ht="15.75" customHeight="1">
      <c r="A9" s="2" t="s">
        <v>11</v>
      </c>
      <c r="B9" s="1">
        <v>7368</v>
      </c>
      <c r="C9" s="1">
        <v>4046</v>
      </c>
      <c r="D9" s="1">
        <v>3322</v>
      </c>
      <c r="E9" s="6">
        <f>+B9/B5*100</f>
        <v>5.75238511625002</v>
      </c>
    </row>
    <row r="10" spans="1:5" ht="15.75" customHeight="1">
      <c r="A10" s="3" t="s">
        <v>12</v>
      </c>
      <c r="B10" s="4">
        <f>+C10+D10</f>
        <v>26875</v>
      </c>
      <c r="C10" s="4">
        <f>SUM(C6:C9)</f>
        <v>14105</v>
      </c>
      <c r="D10" s="4">
        <f>SUM(D6:D9)</f>
        <v>12770</v>
      </c>
      <c r="E10" s="5">
        <f>SUM(E6:E9)</f>
        <v>20.981996471120965</v>
      </c>
    </row>
    <row r="11" spans="1:5" ht="15.75" customHeight="1">
      <c r="A11" s="2" t="s">
        <v>13</v>
      </c>
      <c r="B11" s="1">
        <v>6765</v>
      </c>
      <c r="C11" s="1">
        <v>3437</v>
      </c>
      <c r="D11" s="1">
        <v>3328</v>
      </c>
      <c r="E11" s="6">
        <f>+B11/B5*100</f>
        <v>5.281607669846822</v>
      </c>
    </row>
    <row r="12" spans="1:5" ht="15.75" customHeight="1">
      <c r="A12" s="2" t="s">
        <v>14</v>
      </c>
      <c r="B12" s="1">
        <v>7700</v>
      </c>
      <c r="C12" s="1">
        <v>3821</v>
      </c>
      <c r="D12" s="1">
        <v>3879</v>
      </c>
      <c r="E12" s="6">
        <f>+B12/B5*100</f>
        <v>6.011585965679309</v>
      </c>
    </row>
    <row r="13" spans="1:5" ht="15.75" customHeight="1">
      <c r="A13" s="2" t="s">
        <v>15</v>
      </c>
      <c r="B13" s="1">
        <v>7969</v>
      </c>
      <c r="C13" s="1">
        <v>3908</v>
      </c>
      <c r="D13" s="1">
        <v>4061</v>
      </c>
      <c r="E13" s="6">
        <f>+B13/B5*100</f>
        <v>6.221601111753041</v>
      </c>
    </row>
    <row r="14" spans="1:5" ht="15.75" customHeight="1">
      <c r="A14" s="2" t="s">
        <v>16</v>
      </c>
      <c r="B14" s="1">
        <v>8131</v>
      </c>
      <c r="C14" s="1">
        <v>4037</v>
      </c>
      <c r="D14" s="1">
        <v>4094</v>
      </c>
      <c r="E14" s="6">
        <f>+B14/B5*100</f>
        <v>6.348078634667333</v>
      </c>
    </row>
    <row r="15" spans="1:5" ht="15.75" customHeight="1">
      <c r="A15" s="2" t="s">
        <v>17</v>
      </c>
      <c r="B15" s="1">
        <v>7830</v>
      </c>
      <c r="C15" s="1">
        <v>3799</v>
      </c>
      <c r="D15" s="1">
        <v>4031</v>
      </c>
      <c r="E15" s="6">
        <f>+B15/B5*100</f>
        <v>6.113080274190779</v>
      </c>
    </row>
    <row r="16" spans="1:5" ht="15.75" customHeight="1">
      <c r="A16" s="2" t="s">
        <v>18</v>
      </c>
      <c r="B16" s="1">
        <v>7972</v>
      </c>
      <c r="C16" s="1">
        <v>3906</v>
      </c>
      <c r="D16" s="1">
        <v>4066</v>
      </c>
      <c r="E16" s="6">
        <f>+B16/B5*100</f>
        <v>6.223943288103306</v>
      </c>
    </row>
    <row r="17" spans="1:5" ht="15.75" customHeight="1">
      <c r="A17" s="2" t="s">
        <v>19</v>
      </c>
      <c r="B17" s="1">
        <v>8450</v>
      </c>
      <c r="C17" s="1">
        <v>4190</v>
      </c>
      <c r="D17" s="1">
        <v>4260</v>
      </c>
      <c r="E17" s="6">
        <f>+B17/B5*100</f>
        <v>6.5971300532454755</v>
      </c>
    </row>
    <row r="18" spans="1:5" ht="15.75" customHeight="1">
      <c r="A18" s="2" t="s">
        <v>20</v>
      </c>
      <c r="B18" s="1">
        <v>8888</v>
      </c>
      <c r="C18" s="1">
        <v>4511</v>
      </c>
      <c r="D18" s="1">
        <v>4377</v>
      </c>
      <c r="E18" s="6">
        <f>+B18/B5*100</f>
        <v>6.939087800384117</v>
      </c>
    </row>
    <row r="19" spans="1:5" ht="15.75" customHeight="1">
      <c r="A19" s="2" t="s">
        <v>21</v>
      </c>
      <c r="B19" s="1">
        <v>9283</v>
      </c>
      <c r="C19" s="1">
        <v>4653</v>
      </c>
      <c r="D19" s="1">
        <v>4630</v>
      </c>
      <c r="E19" s="6">
        <f>+B19/B5*100</f>
        <v>7.247474353168965</v>
      </c>
    </row>
    <row r="20" spans="1:5" ht="15.75" customHeight="1">
      <c r="A20" s="3" t="s">
        <v>22</v>
      </c>
      <c r="B20" s="4">
        <f>+C20+D20</f>
        <v>72988</v>
      </c>
      <c r="C20" s="4">
        <f>SUM(C11:C19)</f>
        <v>36262</v>
      </c>
      <c r="D20" s="4">
        <f>SUM(D11:D19)</f>
        <v>36726</v>
      </c>
      <c r="E20" s="5">
        <f>SUM(E11:E19)</f>
        <v>56.983589151039155</v>
      </c>
    </row>
    <row r="21" spans="1:5" ht="15.75" customHeight="1">
      <c r="A21" s="2" t="s">
        <v>23</v>
      </c>
      <c r="B21" s="1">
        <v>5996</v>
      </c>
      <c r="C21" s="1">
        <v>2830</v>
      </c>
      <c r="D21" s="1">
        <v>3166</v>
      </c>
      <c r="E21" s="6">
        <f>+B21/B5*100</f>
        <v>4.681229798728979</v>
      </c>
    </row>
    <row r="22" spans="1:5" ht="15.75" customHeight="1">
      <c r="A22" s="2" t="s">
        <v>24</v>
      </c>
      <c r="B22" s="1">
        <v>6290</v>
      </c>
      <c r="C22" s="1">
        <v>2802</v>
      </c>
      <c r="D22" s="1">
        <v>3488</v>
      </c>
      <c r="E22" s="6">
        <f>+B22/B5*100</f>
        <v>4.910763081054916</v>
      </c>
    </row>
    <row r="23" spans="1:5" ht="15.75" customHeight="1">
      <c r="A23" s="2" t="s">
        <v>25</v>
      </c>
      <c r="B23" s="1">
        <v>6238</v>
      </c>
      <c r="C23" s="1">
        <v>2706</v>
      </c>
      <c r="D23" s="1">
        <v>3532</v>
      </c>
      <c r="E23" s="6">
        <f>+B23/B5*100</f>
        <v>4.870165357650329</v>
      </c>
    </row>
    <row r="24" spans="1:5" ht="15.75" customHeight="1">
      <c r="A24" s="2" t="s">
        <v>26</v>
      </c>
      <c r="B24" s="1">
        <v>4966</v>
      </c>
      <c r="C24" s="1">
        <v>1864</v>
      </c>
      <c r="D24" s="1">
        <v>3102</v>
      </c>
      <c r="E24" s="6">
        <f>+B24/B5*100</f>
        <v>3.8770825851381105</v>
      </c>
    </row>
    <row r="25" spans="1:5" ht="15.75" customHeight="1">
      <c r="A25" s="2" t="s">
        <v>27</v>
      </c>
      <c r="B25" s="1">
        <v>2986</v>
      </c>
      <c r="C25" s="1">
        <v>852</v>
      </c>
      <c r="D25" s="1">
        <v>2134</v>
      </c>
      <c r="E25" s="6">
        <f>+B25/B5*100</f>
        <v>2.331246193963431</v>
      </c>
    </row>
    <row r="26" spans="1:5" ht="15.75" customHeight="1">
      <c r="A26" s="2" t="s">
        <v>28</v>
      </c>
      <c r="B26" s="1">
        <v>1288</v>
      </c>
      <c r="C26" s="1">
        <v>294</v>
      </c>
      <c r="D26" s="1">
        <v>994</v>
      </c>
      <c r="E26" s="6">
        <f>+B26/B5*100</f>
        <v>1.0055743797136298</v>
      </c>
    </row>
    <row r="27" spans="1:5" ht="15.75" customHeight="1">
      <c r="A27" s="2" t="s">
        <v>29</v>
      </c>
      <c r="B27" s="1">
        <v>396</v>
      </c>
      <c r="C27" s="1">
        <v>73</v>
      </c>
      <c r="D27" s="1">
        <v>323</v>
      </c>
      <c r="E27" s="6">
        <f>+B27/B5*100</f>
        <v>0.3091672782349359</v>
      </c>
    </row>
    <row r="28" spans="1:5" ht="15.75" customHeight="1">
      <c r="A28" s="2" t="s">
        <v>5</v>
      </c>
      <c r="B28" s="1">
        <v>63</v>
      </c>
      <c r="C28" s="1">
        <v>7</v>
      </c>
      <c r="D28" s="1">
        <v>56</v>
      </c>
      <c r="E28" s="6">
        <f>+B28/B5*100</f>
        <v>0.04918570335555798</v>
      </c>
    </row>
    <row r="29" spans="1:5" ht="15.75" customHeight="1">
      <c r="A29" s="3" t="s">
        <v>6</v>
      </c>
      <c r="B29" s="4">
        <f>+C29+D29</f>
        <v>28223</v>
      </c>
      <c r="C29" s="4">
        <f>SUM(C21:C28)</f>
        <v>11428</v>
      </c>
      <c r="D29" s="4">
        <f>SUM(D21:D28)</f>
        <v>16795</v>
      </c>
      <c r="E29" s="5">
        <f>SUM(E21:E28)</f>
        <v>22.034414377839887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1243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127727</v>
      </c>
      <c r="C5" s="4">
        <f>+C10+C20+C29</f>
        <v>61421</v>
      </c>
      <c r="D5" s="4">
        <f>+D10+D20+D29</f>
        <v>66306</v>
      </c>
      <c r="E5" s="4">
        <f>+E10+E20+E29</f>
        <v>100</v>
      </c>
    </row>
    <row r="6" spans="1:5" ht="15.75" customHeight="1">
      <c r="A6" s="2" t="s">
        <v>8</v>
      </c>
      <c r="B6" s="1">
        <v>6364</v>
      </c>
      <c r="C6" s="1">
        <v>3284</v>
      </c>
      <c r="D6" s="1">
        <v>3080</v>
      </c>
      <c r="E6" s="6">
        <f>+B6/B5*100</f>
        <v>4.982501741996602</v>
      </c>
    </row>
    <row r="7" spans="1:5" ht="15.75" customHeight="1">
      <c r="A7" s="2" t="s">
        <v>9</v>
      </c>
      <c r="B7" s="1">
        <v>6305</v>
      </c>
      <c r="C7" s="1">
        <v>3256</v>
      </c>
      <c r="D7" s="1">
        <v>3049</v>
      </c>
      <c r="E7" s="6">
        <f>+B7/B5*100</f>
        <v>4.936309472546917</v>
      </c>
    </row>
    <row r="8" spans="1:5" ht="15.75" customHeight="1">
      <c r="A8" s="2" t="s">
        <v>10</v>
      </c>
      <c r="B8" s="1">
        <v>6826</v>
      </c>
      <c r="C8" s="1">
        <v>3506</v>
      </c>
      <c r="D8" s="1">
        <v>3320</v>
      </c>
      <c r="E8" s="6">
        <f>+B8/B5*100</f>
        <v>5.344210699382276</v>
      </c>
    </row>
    <row r="9" spans="1:5" ht="15.75" customHeight="1">
      <c r="A9" s="2" t="s">
        <v>11</v>
      </c>
      <c r="B9" s="1">
        <v>7180</v>
      </c>
      <c r="C9" s="1">
        <v>3855</v>
      </c>
      <c r="D9" s="1">
        <v>3325</v>
      </c>
      <c r="E9" s="6">
        <f>+B9/B5*100</f>
        <v>5.62136431608039</v>
      </c>
    </row>
    <row r="10" spans="1:5" ht="15.75" customHeight="1">
      <c r="A10" s="3" t="s">
        <v>12</v>
      </c>
      <c r="B10" s="4">
        <f>+C10+D10</f>
        <v>26675</v>
      </c>
      <c r="C10" s="4">
        <f>SUM(C6:C9)</f>
        <v>13901</v>
      </c>
      <c r="D10" s="4">
        <f>SUM(D6:D9)</f>
        <v>12774</v>
      </c>
      <c r="E10" s="5">
        <f>SUM(E6:E9)</f>
        <v>20.884386230006186</v>
      </c>
    </row>
    <row r="11" spans="1:5" ht="15.75" customHeight="1">
      <c r="A11" s="2" t="s">
        <v>13</v>
      </c>
      <c r="B11" s="1">
        <v>6614</v>
      </c>
      <c r="C11" s="1">
        <v>3301</v>
      </c>
      <c r="D11" s="1">
        <v>3313</v>
      </c>
      <c r="E11" s="6">
        <f>+B11/B5*100</f>
        <v>5.1782316972918805</v>
      </c>
    </row>
    <row r="12" spans="1:5" ht="15.75" customHeight="1">
      <c r="A12" s="2" t="s">
        <v>14</v>
      </c>
      <c r="B12" s="1">
        <v>7632</v>
      </c>
      <c r="C12" s="1">
        <v>3766</v>
      </c>
      <c r="D12" s="1">
        <v>3866</v>
      </c>
      <c r="E12" s="6">
        <f>+B12/B5*100</f>
        <v>5.9752440752542535</v>
      </c>
    </row>
    <row r="13" spans="1:5" ht="15.75" customHeight="1">
      <c r="A13" s="2" t="s">
        <v>15</v>
      </c>
      <c r="B13" s="1">
        <v>7992</v>
      </c>
      <c r="C13" s="1">
        <v>3912</v>
      </c>
      <c r="D13" s="1">
        <v>4080</v>
      </c>
      <c r="E13" s="6">
        <f>+B13/B5*100</f>
        <v>6.257095210879454</v>
      </c>
    </row>
    <row r="14" spans="1:5" ht="15.75" customHeight="1">
      <c r="A14" s="2" t="s">
        <v>16</v>
      </c>
      <c r="B14" s="1">
        <v>8093</v>
      </c>
      <c r="C14" s="1">
        <v>4014</v>
      </c>
      <c r="D14" s="1">
        <v>4079</v>
      </c>
      <c r="E14" s="6">
        <f>+B14/B5*100</f>
        <v>6.336170112818746</v>
      </c>
    </row>
    <row r="15" spans="1:5" ht="15.75" customHeight="1">
      <c r="A15" s="2" t="s">
        <v>17</v>
      </c>
      <c r="B15" s="1">
        <v>7881</v>
      </c>
      <c r="C15" s="1">
        <v>3838</v>
      </c>
      <c r="D15" s="1">
        <v>4043</v>
      </c>
      <c r="E15" s="6">
        <f>+B15/B5*100</f>
        <v>6.17019111072835</v>
      </c>
    </row>
    <row r="16" spans="1:5" ht="15.75" customHeight="1">
      <c r="A16" s="2" t="s">
        <v>18</v>
      </c>
      <c r="B16" s="1">
        <v>7948</v>
      </c>
      <c r="C16" s="1">
        <v>3890</v>
      </c>
      <c r="D16" s="1">
        <v>4058</v>
      </c>
      <c r="E16" s="6">
        <f>+B16/B5*100</f>
        <v>6.2226467387474855</v>
      </c>
    </row>
    <row r="17" spans="1:5" ht="15.75" customHeight="1">
      <c r="A17" s="2" t="s">
        <v>19</v>
      </c>
      <c r="B17" s="1">
        <v>8439</v>
      </c>
      <c r="C17" s="1">
        <v>4183</v>
      </c>
      <c r="D17" s="1">
        <v>4256</v>
      </c>
      <c r="E17" s="6">
        <f>+B17/B5*100</f>
        <v>6.607060370947411</v>
      </c>
    </row>
    <row r="18" spans="1:5" ht="15.75" customHeight="1">
      <c r="A18" s="2" t="s">
        <v>20</v>
      </c>
      <c r="B18" s="1">
        <v>8893</v>
      </c>
      <c r="C18" s="1">
        <v>4516</v>
      </c>
      <c r="D18" s="1">
        <v>4377</v>
      </c>
      <c r="E18" s="6">
        <f>+B18/B5*100</f>
        <v>6.962505969763637</v>
      </c>
    </row>
    <row r="19" spans="1:5" ht="15.75" customHeight="1">
      <c r="A19" s="2" t="s">
        <v>21</v>
      </c>
      <c r="B19" s="1">
        <v>9322</v>
      </c>
      <c r="C19" s="1">
        <v>4679</v>
      </c>
      <c r="D19" s="1">
        <v>4643</v>
      </c>
      <c r="E19" s="6">
        <f>+B19/B5*100</f>
        <v>7.298378573050333</v>
      </c>
    </row>
    <row r="20" spans="1:5" ht="15.75" customHeight="1">
      <c r="A20" s="3" t="s">
        <v>22</v>
      </c>
      <c r="B20" s="4">
        <f>+C20+D20</f>
        <v>72814</v>
      </c>
      <c r="C20" s="4">
        <f>SUM(C11:C19)</f>
        <v>36099</v>
      </c>
      <c r="D20" s="4">
        <f>SUM(D11:D19)</f>
        <v>36715</v>
      </c>
      <c r="E20" s="5">
        <f>SUM(E11:E19)</f>
        <v>57.007523859481545</v>
      </c>
    </row>
    <row r="21" spans="1:5" ht="15.75" customHeight="1">
      <c r="A21" s="2" t="s">
        <v>23</v>
      </c>
      <c r="B21" s="1">
        <v>5999</v>
      </c>
      <c r="C21" s="1">
        <v>2833</v>
      </c>
      <c r="D21" s="1">
        <v>3166</v>
      </c>
      <c r="E21" s="6">
        <f>+B21/B5*100</f>
        <v>4.696736007265496</v>
      </c>
    </row>
    <row r="22" spans="1:5" ht="15.75" customHeight="1">
      <c r="A22" s="2" t="s">
        <v>24</v>
      </c>
      <c r="B22" s="1">
        <v>6303</v>
      </c>
      <c r="C22" s="1">
        <v>2809</v>
      </c>
      <c r="D22" s="1">
        <v>3494</v>
      </c>
      <c r="E22" s="6">
        <f>+B22/B5*100</f>
        <v>4.934743632904555</v>
      </c>
    </row>
    <row r="23" spans="1:5" ht="15.75" customHeight="1">
      <c r="A23" s="2" t="s">
        <v>25</v>
      </c>
      <c r="B23" s="1">
        <v>6228</v>
      </c>
      <c r="C23" s="1">
        <v>2694</v>
      </c>
      <c r="D23" s="1">
        <v>3534</v>
      </c>
      <c r="E23" s="6">
        <f>+B23/B5*100</f>
        <v>4.876024646315971</v>
      </c>
    </row>
    <row r="24" spans="1:5" ht="15.75" customHeight="1">
      <c r="A24" s="2" t="s">
        <v>26</v>
      </c>
      <c r="B24" s="1">
        <v>4976</v>
      </c>
      <c r="C24" s="1">
        <v>1865</v>
      </c>
      <c r="D24" s="1">
        <v>3111</v>
      </c>
      <c r="E24" s="6">
        <f>+B24/B5*100</f>
        <v>3.895809030197218</v>
      </c>
    </row>
    <row r="25" spans="1:5" ht="15.75" customHeight="1">
      <c r="A25" s="2" t="s">
        <v>27</v>
      </c>
      <c r="B25" s="1">
        <v>2986</v>
      </c>
      <c r="C25" s="1">
        <v>849</v>
      </c>
      <c r="D25" s="1">
        <v>2137</v>
      </c>
      <c r="E25" s="6">
        <f>+B25/B5*100</f>
        <v>2.337798586046803</v>
      </c>
    </row>
    <row r="26" spans="1:5" ht="15.75" customHeight="1">
      <c r="A26" s="2" t="s">
        <v>28</v>
      </c>
      <c r="B26" s="1">
        <v>1290</v>
      </c>
      <c r="C26" s="1">
        <v>294</v>
      </c>
      <c r="D26" s="1">
        <v>996</v>
      </c>
      <c r="E26" s="6">
        <f>+B26/B5*100</f>
        <v>1.0099665693236357</v>
      </c>
    </row>
    <row r="27" spans="1:5" ht="15.75" customHeight="1">
      <c r="A27" s="2" t="s">
        <v>29</v>
      </c>
      <c r="B27" s="1">
        <v>391</v>
      </c>
      <c r="C27" s="1">
        <v>70</v>
      </c>
      <c r="D27" s="1">
        <v>321</v>
      </c>
      <c r="E27" s="6">
        <f>+B27/B5*100</f>
        <v>0.30612165008181513</v>
      </c>
    </row>
    <row r="28" spans="1:5" ht="15.75" customHeight="1">
      <c r="A28" s="2" t="s">
        <v>5</v>
      </c>
      <c r="B28" s="1">
        <v>65</v>
      </c>
      <c r="C28" s="1">
        <v>7</v>
      </c>
      <c r="D28" s="1">
        <v>58</v>
      </c>
      <c r="E28" s="6">
        <f>+B28/B5*100</f>
        <v>0.05088978837677233</v>
      </c>
    </row>
    <row r="29" spans="1:5" ht="15.75" customHeight="1">
      <c r="A29" s="3" t="s">
        <v>6</v>
      </c>
      <c r="B29" s="4">
        <f>+C29+D29</f>
        <v>28238</v>
      </c>
      <c r="C29" s="4">
        <f>SUM(C21:C28)</f>
        <v>11421</v>
      </c>
      <c r="D29" s="4">
        <f>SUM(D21:D28)</f>
        <v>16817</v>
      </c>
      <c r="E29" s="5">
        <f>SUM(E21:E28)</f>
        <v>22.108089910512263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28" sqref="E28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1244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127756</v>
      </c>
      <c r="C5" s="4">
        <f>+C10+C20+C29</f>
        <v>61447</v>
      </c>
      <c r="D5" s="4">
        <f>+D10+D20+D29</f>
        <v>66309</v>
      </c>
      <c r="E5" s="4">
        <f>+E10+E20+E29</f>
        <v>100</v>
      </c>
    </row>
    <row r="6" spans="1:5" ht="15.75" customHeight="1">
      <c r="A6" s="2" t="s">
        <v>8</v>
      </c>
      <c r="B6" s="1">
        <v>6357</v>
      </c>
      <c r="C6" s="1">
        <v>3270</v>
      </c>
      <c r="D6" s="1">
        <v>3087</v>
      </c>
      <c r="E6" s="6">
        <f>+B6/B5*100</f>
        <v>4.9758915432543285</v>
      </c>
    </row>
    <row r="7" spans="1:5" ht="15.75" customHeight="1">
      <c r="A7" s="2" t="s">
        <v>9</v>
      </c>
      <c r="B7" s="1">
        <v>6281</v>
      </c>
      <c r="C7" s="1">
        <v>3265</v>
      </c>
      <c r="D7" s="1">
        <v>3016</v>
      </c>
      <c r="E7" s="6">
        <f>+B7/B5*100</f>
        <v>4.916403143492283</v>
      </c>
    </row>
    <row r="8" spans="1:5" ht="15.75" customHeight="1">
      <c r="A8" s="2" t="s">
        <v>10</v>
      </c>
      <c r="B8" s="1">
        <v>6844</v>
      </c>
      <c r="C8" s="1">
        <v>3503</v>
      </c>
      <c r="D8" s="1">
        <v>3341</v>
      </c>
      <c r="E8" s="6">
        <f>+B8/B5*100</f>
        <v>5.3570869469927045</v>
      </c>
    </row>
    <row r="9" spans="1:5" ht="15.75" customHeight="1">
      <c r="A9" s="2" t="s">
        <v>11</v>
      </c>
      <c r="B9" s="1">
        <v>7201</v>
      </c>
      <c r="C9" s="1">
        <v>3875</v>
      </c>
      <c r="D9" s="1">
        <v>3326</v>
      </c>
      <c r="E9" s="6">
        <f>+B9/B5*100</f>
        <v>5.636525877453896</v>
      </c>
    </row>
    <row r="10" spans="1:5" ht="15.75" customHeight="1">
      <c r="A10" s="3" t="s">
        <v>12</v>
      </c>
      <c r="B10" s="4">
        <f>+C10+D10</f>
        <v>26683</v>
      </c>
      <c r="C10" s="4">
        <f>SUM(C6:C9)</f>
        <v>13913</v>
      </c>
      <c r="D10" s="4">
        <f>SUM(D6:D9)</f>
        <v>12770</v>
      </c>
      <c r="E10" s="5">
        <f>SUM(E6:E9)</f>
        <v>20.88590751119321</v>
      </c>
    </row>
    <row r="11" spans="1:5" ht="15.75" customHeight="1">
      <c r="A11" s="2" t="s">
        <v>13</v>
      </c>
      <c r="B11" s="1">
        <v>6598</v>
      </c>
      <c r="C11" s="1">
        <v>3297</v>
      </c>
      <c r="D11" s="1">
        <v>3301</v>
      </c>
      <c r="E11" s="6">
        <f>+B11/B5*100</f>
        <v>5.164532389868186</v>
      </c>
    </row>
    <row r="12" spans="1:5" ht="15.75" customHeight="1">
      <c r="A12" s="2" t="s">
        <v>14</v>
      </c>
      <c r="B12" s="1">
        <v>7595</v>
      </c>
      <c r="C12" s="1">
        <v>3750</v>
      </c>
      <c r="D12" s="1">
        <v>3845</v>
      </c>
      <c r="E12" s="6">
        <f>+B12/B5*100</f>
        <v>5.944926265693979</v>
      </c>
    </row>
    <row r="13" spans="1:5" ht="15.75" customHeight="1">
      <c r="A13" s="2" t="s">
        <v>15</v>
      </c>
      <c r="B13" s="1">
        <v>7997</v>
      </c>
      <c r="C13" s="1">
        <v>3922</v>
      </c>
      <c r="D13" s="1">
        <v>4075</v>
      </c>
      <c r="E13" s="6">
        <f>+B13/B5*100</f>
        <v>6.25958859075112</v>
      </c>
    </row>
    <row r="14" spans="1:5" ht="15.75" customHeight="1">
      <c r="A14" s="2" t="s">
        <v>16</v>
      </c>
      <c r="B14" s="1">
        <v>8101</v>
      </c>
      <c r="C14" s="1">
        <v>4018</v>
      </c>
      <c r="D14" s="1">
        <v>4083</v>
      </c>
      <c r="E14" s="6">
        <f>+B14/B5*100</f>
        <v>6.340993769372867</v>
      </c>
    </row>
    <row r="15" spans="1:5" ht="15.75" customHeight="1">
      <c r="A15" s="2" t="s">
        <v>17</v>
      </c>
      <c r="B15" s="1">
        <v>7893</v>
      </c>
      <c r="C15" s="1">
        <v>3852</v>
      </c>
      <c r="D15" s="1">
        <v>4041</v>
      </c>
      <c r="E15" s="6">
        <f>+B15/B5*100</f>
        <v>6.178183412129372</v>
      </c>
    </row>
    <row r="16" spans="1:5" ht="15.75" customHeight="1">
      <c r="A16" s="2" t="s">
        <v>18</v>
      </c>
      <c r="B16" s="1">
        <v>7938</v>
      </c>
      <c r="C16" s="1">
        <v>3868</v>
      </c>
      <c r="D16" s="1">
        <v>4070</v>
      </c>
      <c r="E16" s="6">
        <f>+B16/B5*100</f>
        <v>6.21340680672532</v>
      </c>
    </row>
    <row r="17" spans="1:5" ht="15.75" customHeight="1">
      <c r="A17" s="2" t="s">
        <v>19</v>
      </c>
      <c r="B17" s="1">
        <v>8446</v>
      </c>
      <c r="C17" s="1">
        <v>4187</v>
      </c>
      <c r="D17" s="1">
        <v>4259</v>
      </c>
      <c r="E17" s="6">
        <f>+B17/B5*100</f>
        <v>6.611039794608472</v>
      </c>
    </row>
    <row r="18" spans="1:5" ht="15.75" customHeight="1">
      <c r="A18" s="2" t="s">
        <v>20</v>
      </c>
      <c r="B18" s="1">
        <v>8879</v>
      </c>
      <c r="C18" s="1">
        <v>4513</v>
      </c>
      <c r="D18" s="1">
        <v>4366</v>
      </c>
      <c r="E18" s="6">
        <f>+B18/B5*100</f>
        <v>6.94996712483171</v>
      </c>
    </row>
    <row r="19" spans="1:5" ht="15.75" customHeight="1">
      <c r="A19" s="2" t="s">
        <v>21</v>
      </c>
      <c r="B19" s="1">
        <v>9340</v>
      </c>
      <c r="C19" s="1">
        <v>4676</v>
      </c>
      <c r="D19" s="1">
        <v>4664</v>
      </c>
      <c r="E19" s="6">
        <f>+B19/B5*100</f>
        <v>7.310811233914649</v>
      </c>
    </row>
    <row r="20" spans="1:5" ht="15.75" customHeight="1">
      <c r="A20" s="3" t="s">
        <v>22</v>
      </c>
      <c r="B20" s="4">
        <f>+C20+D20</f>
        <v>72787</v>
      </c>
      <c r="C20" s="4">
        <f>SUM(C11:C19)</f>
        <v>36083</v>
      </c>
      <c r="D20" s="4">
        <f>SUM(D11:D19)</f>
        <v>36704</v>
      </c>
      <c r="E20" s="5">
        <f>SUM(E11:E19)</f>
        <v>56.97344938789568</v>
      </c>
    </row>
    <row r="21" spans="1:5" ht="15.75" customHeight="1">
      <c r="A21" s="2" t="s">
        <v>23</v>
      </c>
      <c r="B21" s="1">
        <v>5998</v>
      </c>
      <c r="C21" s="1">
        <v>2855</v>
      </c>
      <c r="D21" s="1">
        <v>3143</v>
      </c>
      <c r="E21" s="6">
        <f>+B21/B5*100</f>
        <v>4.6948871285888725</v>
      </c>
    </row>
    <row r="22" spans="1:5" ht="15.75" customHeight="1">
      <c r="A22" s="2" t="s">
        <v>24</v>
      </c>
      <c r="B22" s="1">
        <v>6338</v>
      </c>
      <c r="C22" s="1">
        <v>2826</v>
      </c>
      <c r="D22" s="1">
        <v>3512</v>
      </c>
      <c r="E22" s="6">
        <f>+B22/B5*100</f>
        <v>4.961019443313817</v>
      </c>
    </row>
    <row r="23" spans="1:5" ht="15.75" customHeight="1">
      <c r="A23" s="2" t="s">
        <v>25</v>
      </c>
      <c r="B23" s="1">
        <v>6221</v>
      </c>
      <c r="C23" s="1">
        <v>2686</v>
      </c>
      <c r="D23" s="1">
        <v>3535</v>
      </c>
      <c r="E23" s="6">
        <f>+B23/B5*100</f>
        <v>4.8694386173643505</v>
      </c>
    </row>
    <row r="24" spans="1:5" ht="15.75" customHeight="1">
      <c r="A24" s="2" t="s">
        <v>26</v>
      </c>
      <c r="B24" s="1">
        <v>5002</v>
      </c>
      <c r="C24" s="1">
        <v>1874</v>
      </c>
      <c r="D24" s="1">
        <v>3128</v>
      </c>
      <c r="E24" s="6">
        <f>+B24/B5*100</f>
        <v>3.915275994865212</v>
      </c>
    </row>
    <row r="25" spans="1:5" ht="15.75" customHeight="1">
      <c r="A25" s="2" t="s">
        <v>27</v>
      </c>
      <c r="B25" s="1">
        <v>2989</v>
      </c>
      <c r="C25" s="1">
        <v>842</v>
      </c>
      <c r="D25" s="1">
        <v>2147</v>
      </c>
      <c r="E25" s="6">
        <f>+B25/B5*100</f>
        <v>2.3396161432731146</v>
      </c>
    </row>
    <row r="26" spans="1:5" ht="15.75" customHeight="1">
      <c r="A26" s="2" t="s">
        <v>28</v>
      </c>
      <c r="B26" s="1">
        <v>1286</v>
      </c>
      <c r="C26" s="1">
        <v>293</v>
      </c>
      <c r="D26" s="1">
        <v>993</v>
      </c>
      <c r="E26" s="6">
        <f>+B26/B5*100</f>
        <v>1.0066063433419956</v>
      </c>
    </row>
    <row r="27" spans="1:5" ht="15.75" customHeight="1">
      <c r="A27" s="2" t="s">
        <v>29</v>
      </c>
      <c r="B27" s="1">
        <v>386</v>
      </c>
      <c r="C27" s="1">
        <v>68</v>
      </c>
      <c r="D27" s="1">
        <v>318</v>
      </c>
      <c r="E27" s="6">
        <f>+B27/B5*100</f>
        <v>0.30213845142302515</v>
      </c>
    </row>
    <row r="28" spans="1:5" ht="15.75" customHeight="1">
      <c r="A28" s="2" t="s">
        <v>5</v>
      </c>
      <c r="B28" s="1">
        <v>66</v>
      </c>
      <c r="C28" s="1">
        <v>7</v>
      </c>
      <c r="D28" s="1">
        <v>59</v>
      </c>
      <c r="E28" s="6">
        <f>+B28/B5*100</f>
        <v>0.05166097874072451</v>
      </c>
    </row>
    <row r="29" spans="1:5" ht="15.75" customHeight="1">
      <c r="A29" s="3" t="s">
        <v>6</v>
      </c>
      <c r="B29" s="4">
        <f>+C29+D29</f>
        <v>28286</v>
      </c>
      <c r="C29" s="4">
        <f>SUM(C21:C28)</f>
        <v>11451</v>
      </c>
      <c r="D29" s="4">
        <f>SUM(D21:D28)</f>
        <v>16835</v>
      </c>
      <c r="E29" s="5">
        <f>SUM(E21:E28)</f>
        <v>22.140643100911117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28" sqref="E28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1245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127843</v>
      </c>
      <c r="C5" s="4">
        <f>+C10+C20+C29</f>
        <v>61475</v>
      </c>
      <c r="D5" s="4">
        <f>+D10+D20+D29</f>
        <v>66368</v>
      </c>
      <c r="E5" s="4">
        <f>+E10+E20+E29</f>
        <v>100</v>
      </c>
    </row>
    <row r="6" spans="1:5" ht="15.75" customHeight="1">
      <c r="A6" s="2" t="s">
        <v>8</v>
      </c>
      <c r="B6" s="1">
        <v>6386</v>
      </c>
      <c r="C6" s="1">
        <v>3276</v>
      </c>
      <c r="D6" s="1">
        <v>3110</v>
      </c>
      <c r="E6" s="6">
        <f>+B6/B5*100</f>
        <v>4.995189412013172</v>
      </c>
    </row>
    <row r="7" spans="1:5" ht="15.75" customHeight="1">
      <c r="A7" s="2" t="s">
        <v>9</v>
      </c>
      <c r="B7" s="1">
        <v>6283</v>
      </c>
      <c r="C7" s="1">
        <v>3272</v>
      </c>
      <c r="D7" s="1">
        <v>3011</v>
      </c>
      <c r="E7" s="6">
        <f>+B7/B5*100</f>
        <v>4.9146218408516695</v>
      </c>
    </row>
    <row r="8" spans="1:5" ht="15.75" customHeight="1">
      <c r="A8" s="2" t="s">
        <v>10</v>
      </c>
      <c r="B8" s="1">
        <v>6832</v>
      </c>
      <c r="C8" s="1">
        <v>3490</v>
      </c>
      <c r="D8" s="1">
        <v>3342</v>
      </c>
      <c r="E8" s="6">
        <f>+B8/B5*100</f>
        <v>5.344054817236767</v>
      </c>
    </row>
    <row r="9" spans="1:5" ht="15.75" customHeight="1">
      <c r="A9" s="2" t="s">
        <v>11</v>
      </c>
      <c r="B9" s="1">
        <v>7193</v>
      </c>
      <c r="C9" s="1">
        <v>3869</v>
      </c>
      <c r="D9" s="1">
        <v>3324</v>
      </c>
      <c r="E9" s="6">
        <f>+B9/B5*100</f>
        <v>5.626432421016403</v>
      </c>
    </row>
    <row r="10" spans="1:5" ht="15.75" customHeight="1">
      <c r="A10" s="3" t="s">
        <v>12</v>
      </c>
      <c r="B10" s="4">
        <f>+C10+D10</f>
        <v>26694</v>
      </c>
      <c r="C10" s="4">
        <f>SUM(C6:C9)</f>
        <v>13907</v>
      </c>
      <c r="D10" s="4">
        <f>SUM(D6:D9)</f>
        <v>12787</v>
      </c>
      <c r="E10" s="5">
        <f>SUM(E6:E9)</f>
        <v>20.880298491118012</v>
      </c>
    </row>
    <row r="11" spans="1:5" ht="15.75" customHeight="1">
      <c r="A11" s="2" t="s">
        <v>13</v>
      </c>
      <c r="B11" s="1">
        <v>6594</v>
      </c>
      <c r="C11" s="1">
        <v>3283</v>
      </c>
      <c r="D11" s="1">
        <v>3311</v>
      </c>
      <c r="E11" s="6">
        <f>+B11/B5*100</f>
        <v>5.157888973193683</v>
      </c>
    </row>
    <row r="12" spans="1:5" ht="15.75" customHeight="1">
      <c r="A12" s="2" t="s">
        <v>14</v>
      </c>
      <c r="B12" s="1">
        <v>7593</v>
      </c>
      <c r="C12" s="1">
        <v>3764</v>
      </c>
      <c r="D12" s="1">
        <v>3829</v>
      </c>
      <c r="E12" s="6">
        <f>+B12/B5*100</f>
        <v>5.939316192517385</v>
      </c>
    </row>
    <row r="13" spans="1:5" ht="15.75" customHeight="1">
      <c r="A13" s="2" t="s">
        <v>15</v>
      </c>
      <c r="B13" s="1">
        <v>8002</v>
      </c>
      <c r="C13" s="1">
        <v>3924</v>
      </c>
      <c r="D13" s="1">
        <v>4078</v>
      </c>
      <c r="E13" s="6">
        <f>+B13/B5*100</f>
        <v>6.2592398488771375</v>
      </c>
    </row>
    <row r="14" spans="1:5" ht="15.75" customHeight="1">
      <c r="A14" s="2" t="s">
        <v>16</v>
      </c>
      <c r="B14" s="1">
        <v>8096</v>
      </c>
      <c r="C14" s="1">
        <v>4011</v>
      </c>
      <c r="D14" s="1">
        <v>4085</v>
      </c>
      <c r="E14" s="6">
        <f>+B14/B5*100</f>
        <v>6.332767535179869</v>
      </c>
    </row>
    <row r="15" spans="1:5" ht="15.75" customHeight="1">
      <c r="A15" s="2" t="s">
        <v>17</v>
      </c>
      <c r="B15" s="1">
        <v>7938</v>
      </c>
      <c r="C15" s="1">
        <v>3874</v>
      </c>
      <c r="D15" s="1">
        <v>4064</v>
      </c>
      <c r="E15" s="6">
        <f>+B15/B5*100</f>
        <v>6.209178445436981</v>
      </c>
    </row>
    <row r="16" spans="1:5" ht="15.75" customHeight="1">
      <c r="A16" s="2" t="s">
        <v>18</v>
      </c>
      <c r="B16" s="1">
        <v>7919</v>
      </c>
      <c r="C16" s="1">
        <v>3854</v>
      </c>
      <c r="D16" s="1">
        <v>4065</v>
      </c>
      <c r="E16" s="6">
        <f>+B16/B5*100</f>
        <v>6.194316466290685</v>
      </c>
    </row>
    <row r="17" spans="1:5" ht="15.75" customHeight="1">
      <c r="A17" s="2" t="s">
        <v>19</v>
      </c>
      <c r="B17" s="1">
        <v>8422</v>
      </c>
      <c r="C17" s="1">
        <v>4171</v>
      </c>
      <c r="D17" s="1">
        <v>4251</v>
      </c>
      <c r="E17" s="6">
        <f>+B17/B5*100</f>
        <v>6.58776780895317</v>
      </c>
    </row>
    <row r="18" spans="1:5" ht="15.75" customHeight="1">
      <c r="A18" s="2" t="s">
        <v>20</v>
      </c>
      <c r="B18" s="1">
        <v>8879</v>
      </c>
      <c r="C18" s="1">
        <v>4514</v>
      </c>
      <c r="D18" s="1">
        <v>4365</v>
      </c>
      <c r="E18" s="6">
        <f>+B18/B5*100</f>
        <v>6.945237517893041</v>
      </c>
    </row>
    <row r="19" spans="1:5" ht="15.75" customHeight="1">
      <c r="A19" s="2" t="s">
        <v>21</v>
      </c>
      <c r="B19" s="1">
        <v>9392</v>
      </c>
      <c r="C19" s="1">
        <v>4705</v>
      </c>
      <c r="D19" s="1">
        <v>4687</v>
      </c>
      <c r="E19" s="6">
        <f>+B19/B5*100</f>
        <v>7.346510954843049</v>
      </c>
    </row>
    <row r="20" spans="1:5" ht="15.75" customHeight="1">
      <c r="A20" s="3" t="s">
        <v>22</v>
      </c>
      <c r="B20" s="4">
        <f>+C20+D20</f>
        <v>72835</v>
      </c>
      <c r="C20" s="4">
        <f>SUM(C11:C19)</f>
        <v>36100</v>
      </c>
      <c r="D20" s="4">
        <f>SUM(D11:D19)</f>
        <v>36735</v>
      </c>
      <c r="E20" s="5">
        <f>SUM(E11:E19)</f>
        <v>56.972223743185</v>
      </c>
    </row>
    <row r="21" spans="1:5" ht="15.75" customHeight="1">
      <c r="A21" s="2" t="s">
        <v>23</v>
      </c>
      <c r="B21" s="1">
        <v>5991</v>
      </c>
      <c r="C21" s="1">
        <v>2849</v>
      </c>
      <c r="D21" s="1">
        <v>3142</v>
      </c>
      <c r="E21" s="6">
        <f>+B21/B5*100</f>
        <v>4.6862166876559535</v>
      </c>
    </row>
    <row r="22" spans="1:5" ht="15.75" customHeight="1">
      <c r="A22" s="2" t="s">
        <v>24</v>
      </c>
      <c r="B22" s="1">
        <v>6355</v>
      </c>
      <c r="C22" s="1">
        <v>2841</v>
      </c>
      <c r="D22" s="1">
        <v>3514</v>
      </c>
      <c r="E22" s="6">
        <f>+B22/B5*100</f>
        <v>4.970940919721846</v>
      </c>
    </row>
    <row r="23" spans="1:5" ht="15.75" customHeight="1">
      <c r="A23" s="2" t="s">
        <v>25</v>
      </c>
      <c r="B23" s="1">
        <v>6212</v>
      </c>
      <c r="C23" s="1">
        <v>2683</v>
      </c>
      <c r="D23" s="1">
        <v>3529</v>
      </c>
      <c r="E23" s="6">
        <f>+B23/B5*100</f>
        <v>4.859084971410246</v>
      </c>
    </row>
    <row r="24" spans="1:5" ht="15.75" customHeight="1">
      <c r="A24" s="2" t="s">
        <v>26</v>
      </c>
      <c r="B24" s="1">
        <v>5035</v>
      </c>
      <c r="C24" s="1">
        <v>1881</v>
      </c>
      <c r="D24" s="1">
        <v>3154</v>
      </c>
      <c r="E24" s="6">
        <f>+B24/B5*100</f>
        <v>3.938424473768607</v>
      </c>
    </row>
    <row r="25" spans="1:5" ht="15.75" customHeight="1">
      <c r="A25" s="2" t="s">
        <v>27</v>
      </c>
      <c r="B25" s="1">
        <v>2989</v>
      </c>
      <c r="C25" s="1">
        <v>852</v>
      </c>
      <c r="D25" s="1">
        <v>2137</v>
      </c>
      <c r="E25" s="6">
        <f>+B25/B5*100</f>
        <v>2.3380239825410856</v>
      </c>
    </row>
    <row r="26" spans="1:5" ht="15.75" customHeight="1">
      <c r="A26" s="2" t="s">
        <v>28</v>
      </c>
      <c r="B26" s="1">
        <v>1284</v>
      </c>
      <c r="C26" s="1">
        <v>289</v>
      </c>
      <c r="D26" s="1">
        <v>995</v>
      </c>
      <c r="E26" s="6">
        <f>+B26/B5*100</f>
        <v>1.0043569065181512</v>
      </c>
    </row>
    <row r="27" spans="1:5" ht="15.75" customHeight="1">
      <c r="A27" s="2" t="s">
        <v>29</v>
      </c>
      <c r="B27" s="1">
        <v>382</v>
      </c>
      <c r="C27" s="1">
        <v>66</v>
      </c>
      <c r="D27" s="1">
        <v>316</v>
      </c>
      <c r="E27" s="6">
        <f>+B27/B5*100</f>
        <v>0.2988040017834375</v>
      </c>
    </row>
    <row r="28" spans="1:5" ht="15.75" customHeight="1">
      <c r="A28" s="2" t="s">
        <v>5</v>
      </c>
      <c r="B28" s="1">
        <v>66</v>
      </c>
      <c r="C28" s="1">
        <v>7</v>
      </c>
      <c r="D28" s="1">
        <v>59</v>
      </c>
      <c r="E28" s="6">
        <f>+B28/B5*100</f>
        <v>0.05162582229766197</v>
      </c>
    </row>
    <row r="29" spans="1:5" ht="15.75" customHeight="1">
      <c r="A29" s="3" t="s">
        <v>6</v>
      </c>
      <c r="B29" s="4">
        <f>+C29+D29</f>
        <v>28314</v>
      </c>
      <c r="C29" s="4">
        <f>SUM(C21:C28)</f>
        <v>11468</v>
      </c>
      <c r="D29" s="4">
        <f>SUM(D21:D28)</f>
        <v>16846</v>
      </c>
      <c r="E29" s="5">
        <f>SUM(E21:E28)</f>
        <v>22.147477765696987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31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170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128058</v>
      </c>
      <c r="C5" s="4">
        <f>+C10+C20+C29</f>
        <v>61854</v>
      </c>
      <c r="D5" s="4">
        <f>+D10+D20+D29</f>
        <v>66204</v>
      </c>
      <c r="E5" s="4">
        <f>+E10+E20+E29</f>
        <v>99.99999999999999</v>
      </c>
    </row>
    <row r="6" spans="1:5" ht="15.75" customHeight="1">
      <c r="A6" s="2" t="s">
        <v>148</v>
      </c>
      <c r="B6" s="1">
        <f aca="true" t="shared" si="0" ref="B6:B29">+C6+D6</f>
        <v>6497</v>
      </c>
      <c r="C6" s="1">
        <v>3392</v>
      </c>
      <c r="D6" s="1">
        <v>3105</v>
      </c>
      <c r="E6" s="6">
        <f>+B6/B5*100</f>
        <v>5.07348232831998</v>
      </c>
    </row>
    <row r="7" spans="1:5" ht="15.75" customHeight="1">
      <c r="A7" s="2" t="s">
        <v>149</v>
      </c>
      <c r="B7" s="1">
        <f t="shared" si="0"/>
        <v>6774</v>
      </c>
      <c r="C7" s="1">
        <v>3474</v>
      </c>
      <c r="D7" s="1">
        <v>3300</v>
      </c>
      <c r="E7" s="6">
        <f>+B7/B5*100</f>
        <v>5.289790563650846</v>
      </c>
    </row>
    <row r="8" spans="1:5" ht="15.75" customHeight="1">
      <c r="A8" s="2" t="s">
        <v>150</v>
      </c>
      <c r="B8" s="1">
        <f t="shared" si="0"/>
        <v>7106</v>
      </c>
      <c r="C8" s="1">
        <v>3670</v>
      </c>
      <c r="D8" s="1">
        <v>3436</v>
      </c>
      <c r="E8" s="6">
        <f>+B8/B5*100</f>
        <v>5.549048087585313</v>
      </c>
    </row>
    <row r="9" spans="1:5" ht="15.75" customHeight="1">
      <c r="A9" s="2" t="s">
        <v>151</v>
      </c>
      <c r="B9" s="1">
        <f t="shared" si="0"/>
        <v>7918</v>
      </c>
      <c r="C9" s="1">
        <v>4329</v>
      </c>
      <c r="D9" s="1">
        <v>3589</v>
      </c>
      <c r="E9" s="6">
        <f>+B9/B5*100</f>
        <v>6.183135766605757</v>
      </c>
    </row>
    <row r="10" spans="1:5" ht="15.75" customHeight="1">
      <c r="A10" s="3" t="s">
        <v>152</v>
      </c>
      <c r="B10" s="4">
        <f t="shared" si="0"/>
        <v>28295</v>
      </c>
      <c r="C10" s="4">
        <f>SUM(C6:C9)</f>
        <v>14865</v>
      </c>
      <c r="D10" s="4">
        <f>SUM(D6:D9)</f>
        <v>13430</v>
      </c>
      <c r="E10" s="5">
        <f>SUM(E6:E9)</f>
        <v>22.095456746161894</v>
      </c>
    </row>
    <row r="11" spans="1:5" ht="15.75" customHeight="1">
      <c r="A11" s="2" t="s">
        <v>153</v>
      </c>
      <c r="B11" s="1">
        <f t="shared" si="0"/>
        <v>7884</v>
      </c>
      <c r="C11" s="1">
        <v>3959</v>
      </c>
      <c r="D11" s="1">
        <v>3925</v>
      </c>
      <c r="E11" s="6">
        <f>+B11/B5*100</f>
        <v>6.156585297287167</v>
      </c>
    </row>
    <row r="12" spans="1:5" ht="15.75" customHeight="1">
      <c r="A12" s="2" t="s">
        <v>154</v>
      </c>
      <c r="B12" s="1">
        <f t="shared" si="0"/>
        <v>8127</v>
      </c>
      <c r="C12" s="1">
        <v>4034</v>
      </c>
      <c r="D12" s="1">
        <v>4093</v>
      </c>
      <c r="E12" s="6">
        <f>+B12/B5*100</f>
        <v>6.346343063299442</v>
      </c>
    </row>
    <row r="13" spans="1:5" ht="15.75" customHeight="1">
      <c r="A13" s="2" t="s">
        <v>155</v>
      </c>
      <c r="B13" s="1">
        <f t="shared" si="0"/>
        <v>8222</v>
      </c>
      <c r="C13" s="1">
        <v>4112</v>
      </c>
      <c r="D13" s="1">
        <v>4110</v>
      </c>
      <c r="E13" s="6">
        <f>+B13/B5*100</f>
        <v>6.420528198160208</v>
      </c>
    </row>
    <row r="14" spans="1:5" ht="15.75" customHeight="1">
      <c r="A14" s="2" t="s">
        <v>156</v>
      </c>
      <c r="B14" s="1">
        <f t="shared" si="0"/>
        <v>7822</v>
      </c>
      <c r="C14" s="1">
        <v>3832</v>
      </c>
      <c r="D14" s="1">
        <v>3990</v>
      </c>
      <c r="E14" s="6">
        <f>+B14/B5*100</f>
        <v>6.108169735588562</v>
      </c>
    </row>
    <row r="15" spans="1:5" ht="15.75" customHeight="1">
      <c r="A15" s="2" t="s">
        <v>157</v>
      </c>
      <c r="B15" s="1">
        <f t="shared" si="0"/>
        <v>7916</v>
      </c>
      <c r="C15" s="1">
        <v>3853</v>
      </c>
      <c r="D15" s="1">
        <v>4063</v>
      </c>
      <c r="E15" s="6">
        <f>+B15/B5*100</f>
        <v>6.181573974292898</v>
      </c>
    </row>
    <row r="16" spans="1:5" ht="15.75" customHeight="1">
      <c r="A16" s="2" t="s">
        <v>158</v>
      </c>
      <c r="B16" s="1">
        <f t="shared" si="0"/>
        <v>8418</v>
      </c>
      <c r="C16" s="1">
        <v>4199</v>
      </c>
      <c r="D16" s="1">
        <v>4219</v>
      </c>
      <c r="E16" s="6">
        <f>+B16/B5*100</f>
        <v>6.573583844820316</v>
      </c>
    </row>
    <row r="17" spans="1:5" ht="15.75" customHeight="1">
      <c r="A17" s="2" t="s">
        <v>159</v>
      </c>
      <c r="B17" s="1">
        <f t="shared" si="0"/>
        <v>8693</v>
      </c>
      <c r="C17" s="1">
        <v>4430</v>
      </c>
      <c r="D17" s="1">
        <v>4263</v>
      </c>
      <c r="E17" s="6">
        <f>+B17/B5*100</f>
        <v>6.788330287838323</v>
      </c>
    </row>
    <row r="18" spans="1:5" ht="15.75" customHeight="1">
      <c r="A18" s="2" t="s">
        <v>160</v>
      </c>
      <c r="B18" s="1">
        <f t="shared" si="0"/>
        <v>9095</v>
      </c>
      <c r="C18" s="1">
        <v>4617</v>
      </c>
      <c r="D18" s="1">
        <v>4478</v>
      </c>
      <c r="E18" s="6">
        <f>+B18/B5*100</f>
        <v>7.102250542722829</v>
      </c>
    </row>
    <row r="19" spans="1:5" ht="15.75" customHeight="1">
      <c r="A19" s="2" t="s">
        <v>161</v>
      </c>
      <c r="B19" s="1">
        <f t="shared" si="0"/>
        <v>6056</v>
      </c>
      <c r="C19" s="1">
        <v>2873</v>
      </c>
      <c r="D19" s="1">
        <v>3183</v>
      </c>
      <c r="E19" s="6">
        <f>+B19/B5*100</f>
        <v>4.729107123334739</v>
      </c>
    </row>
    <row r="20" spans="1:5" ht="15.75" customHeight="1">
      <c r="A20" s="3" t="s">
        <v>162</v>
      </c>
      <c r="B20" s="4">
        <f t="shared" si="0"/>
        <v>72233</v>
      </c>
      <c r="C20" s="4">
        <f>SUM(C11:C19)</f>
        <v>35909</v>
      </c>
      <c r="D20" s="4">
        <f>SUM(D11:D19)</f>
        <v>36324</v>
      </c>
      <c r="E20" s="5">
        <f>SUM(E11:E19)</f>
        <v>56.40647206734448</v>
      </c>
    </row>
    <row r="21" spans="1:5" ht="15.75" customHeight="1">
      <c r="A21" s="2" t="s">
        <v>163</v>
      </c>
      <c r="B21" s="1">
        <f t="shared" si="0"/>
        <v>6623</v>
      </c>
      <c r="C21" s="1">
        <v>3034</v>
      </c>
      <c r="D21" s="1">
        <v>3589</v>
      </c>
      <c r="E21" s="6">
        <f>+B21/B5*100</f>
        <v>5.171875244030049</v>
      </c>
    </row>
    <row r="22" spans="1:5" ht="15.75" customHeight="1">
      <c r="A22" s="2" t="s">
        <v>164</v>
      </c>
      <c r="B22" s="1">
        <f t="shared" si="0"/>
        <v>6953</v>
      </c>
      <c r="C22" s="1">
        <v>3130</v>
      </c>
      <c r="D22" s="1">
        <v>3823</v>
      </c>
      <c r="E22" s="6">
        <f>+B22/B5*100</f>
        <v>5.429570975651657</v>
      </c>
    </row>
    <row r="23" spans="1:5" ht="15.75" customHeight="1">
      <c r="A23" s="2" t="s">
        <v>165</v>
      </c>
      <c r="B23" s="1">
        <f t="shared" si="0"/>
        <v>6060</v>
      </c>
      <c r="C23" s="1">
        <v>2492</v>
      </c>
      <c r="D23" s="1">
        <v>3568</v>
      </c>
      <c r="E23" s="6">
        <f>+B23/B5*100</f>
        <v>4.732230707960455</v>
      </c>
    </row>
    <row r="24" spans="1:5" ht="15.75" customHeight="1">
      <c r="A24" s="2" t="s">
        <v>166</v>
      </c>
      <c r="B24" s="1">
        <f t="shared" si="0"/>
        <v>4210</v>
      </c>
      <c r="C24" s="1">
        <v>1450</v>
      </c>
      <c r="D24" s="1">
        <v>2760</v>
      </c>
      <c r="E24" s="6">
        <f>+B24/B5*100</f>
        <v>3.2875728185665873</v>
      </c>
    </row>
    <row r="25" spans="1:5" ht="15.75" customHeight="1">
      <c r="A25" s="2" t="s">
        <v>167</v>
      </c>
      <c r="B25" s="1">
        <f t="shared" si="0"/>
        <v>2359</v>
      </c>
      <c r="C25" s="1">
        <v>680</v>
      </c>
      <c r="D25" s="1">
        <v>1679</v>
      </c>
      <c r="E25" s="6">
        <f>+B25/B5*100</f>
        <v>1.8421340330162894</v>
      </c>
    </row>
    <row r="26" spans="1:5" ht="15.75" customHeight="1">
      <c r="A26" s="2" t="s">
        <v>168</v>
      </c>
      <c r="B26" s="1">
        <f t="shared" si="0"/>
        <v>994</v>
      </c>
      <c r="C26" s="1">
        <v>237</v>
      </c>
      <c r="D26" s="1">
        <v>757</v>
      </c>
      <c r="E26" s="6">
        <f>+B26/B5*100</f>
        <v>0.7762107794905434</v>
      </c>
    </row>
    <row r="27" spans="1:5" ht="15.75" customHeight="1">
      <c r="A27" s="2" t="s">
        <v>169</v>
      </c>
      <c r="B27" s="1">
        <f t="shared" si="0"/>
        <v>281</v>
      </c>
      <c r="C27" s="1">
        <v>49</v>
      </c>
      <c r="D27" s="1">
        <v>232</v>
      </c>
      <c r="E27" s="6">
        <f>+B27/B5*100</f>
        <v>0.21943181995658215</v>
      </c>
    </row>
    <row r="28" spans="1:5" ht="15.75" customHeight="1">
      <c r="A28" s="2" t="s">
        <v>5</v>
      </c>
      <c r="B28" s="1">
        <f t="shared" si="0"/>
        <v>50</v>
      </c>
      <c r="C28" s="1">
        <v>8</v>
      </c>
      <c r="D28" s="1">
        <v>42</v>
      </c>
      <c r="E28" s="6">
        <f>+B28/B5*100</f>
        <v>0.039044807821455904</v>
      </c>
    </row>
    <row r="29" spans="1:5" ht="15.75" customHeight="1">
      <c r="A29" s="3" t="s">
        <v>6</v>
      </c>
      <c r="B29" s="4">
        <f t="shared" si="0"/>
        <v>27530</v>
      </c>
      <c r="C29" s="4">
        <f>SUM(C21:C28)</f>
        <v>11080</v>
      </c>
      <c r="D29" s="4">
        <f>SUM(D21:D28)</f>
        <v>16450</v>
      </c>
      <c r="E29" s="5">
        <f>SUM(E21:E28)</f>
        <v>21.49807118649362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28" sqref="E28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1246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127836</v>
      </c>
      <c r="C5" s="4">
        <f>+C10+C20+C29</f>
        <v>61462</v>
      </c>
      <c r="D5" s="4">
        <f>+D10+D20+D29</f>
        <v>66374</v>
      </c>
      <c r="E5" s="4">
        <f>+E10+E20+E29</f>
        <v>100.00000000000001</v>
      </c>
    </row>
    <row r="6" spans="1:5" ht="15.75" customHeight="1">
      <c r="A6" s="2" t="s">
        <v>8</v>
      </c>
      <c r="B6" s="1">
        <v>6377</v>
      </c>
      <c r="C6" s="1">
        <v>3279</v>
      </c>
      <c r="D6" s="1">
        <v>3098</v>
      </c>
      <c r="E6" s="6">
        <f>+B6/B5*100</f>
        <v>4.988422666541506</v>
      </c>
    </row>
    <row r="7" spans="1:5" ht="15.75" customHeight="1">
      <c r="A7" s="2" t="s">
        <v>9</v>
      </c>
      <c r="B7" s="1">
        <v>6281</v>
      </c>
      <c r="C7" s="1">
        <v>3274</v>
      </c>
      <c r="D7" s="1">
        <v>3007</v>
      </c>
      <c r="E7" s="6">
        <f>+B7/B5*100</f>
        <v>4.9133264495134386</v>
      </c>
    </row>
    <row r="8" spans="1:5" ht="15.75" customHeight="1">
      <c r="A8" s="2" t="s">
        <v>10</v>
      </c>
      <c r="B8" s="1">
        <v>6843</v>
      </c>
      <c r="C8" s="1">
        <v>3503</v>
      </c>
      <c r="D8" s="1">
        <v>3340</v>
      </c>
      <c r="E8" s="6">
        <f>+B8/B5*100</f>
        <v>5.352952220031916</v>
      </c>
    </row>
    <row r="9" spans="1:5" ht="15.75" customHeight="1">
      <c r="A9" s="2" t="s">
        <v>11</v>
      </c>
      <c r="B9" s="1">
        <v>7191</v>
      </c>
      <c r="C9" s="1">
        <v>3847</v>
      </c>
      <c r="D9" s="1">
        <v>3344</v>
      </c>
      <c r="E9" s="6">
        <f>+B9/B5*100</f>
        <v>5.625176006758659</v>
      </c>
    </row>
    <row r="10" spans="1:5" ht="15.75" customHeight="1">
      <c r="A10" s="3" t="s">
        <v>12</v>
      </c>
      <c r="B10" s="4">
        <f>+C10+D10</f>
        <v>26692</v>
      </c>
      <c r="C10" s="4">
        <f>SUM(C6:C9)</f>
        <v>13903</v>
      </c>
      <c r="D10" s="4">
        <f>SUM(D6:D9)</f>
        <v>12789</v>
      </c>
      <c r="E10" s="5">
        <f>SUM(E6:E9)</f>
        <v>20.879877342845518</v>
      </c>
    </row>
    <row r="11" spans="1:5" ht="15.75" customHeight="1">
      <c r="A11" s="2" t="s">
        <v>13</v>
      </c>
      <c r="B11" s="1">
        <v>6625</v>
      </c>
      <c r="C11" s="1">
        <v>3294</v>
      </c>
      <c r="D11" s="1">
        <v>3331</v>
      </c>
      <c r="E11" s="6">
        <f>+B11/B5*100</f>
        <v>5.182421227197347</v>
      </c>
    </row>
    <row r="12" spans="1:5" ht="15.75" customHeight="1">
      <c r="A12" s="2" t="s">
        <v>14</v>
      </c>
      <c r="B12" s="1">
        <v>7518</v>
      </c>
      <c r="C12" s="1">
        <v>3726</v>
      </c>
      <c r="D12" s="1">
        <v>3792</v>
      </c>
      <c r="E12" s="6">
        <f>+B12/B5*100</f>
        <v>5.880972496010513</v>
      </c>
    </row>
    <row r="13" spans="1:5" ht="15.75" customHeight="1">
      <c r="A13" s="2" t="s">
        <v>15</v>
      </c>
      <c r="B13" s="1">
        <v>8015</v>
      </c>
      <c r="C13" s="1">
        <v>3933</v>
      </c>
      <c r="D13" s="1">
        <v>4082</v>
      </c>
      <c r="E13" s="6">
        <f>+B13/B5*100</f>
        <v>6.269751869582903</v>
      </c>
    </row>
    <row r="14" spans="1:5" ht="15.75" customHeight="1">
      <c r="A14" s="2" t="s">
        <v>16</v>
      </c>
      <c r="B14" s="1">
        <v>8114</v>
      </c>
      <c r="C14" s="1">
        <v>4029</v>
      </c>
      <c r="D14" s="1">
        <v>4085</v>
      </c>
      <c r="E14" s="6">
        <f>+B14/B5*100</f>
        <v>6.347194843393098</v>
      </c>
    </row>
    <row r="15" spans="1:5" ht="15.75" customHeight="1">
      <c r="A15" s="2" t="s">
        <v>17</v>
      </c>
      <c r="B15" s="1">
        <v>7941</v>
      </c>
      <c r="C15" s="1">
        <v>3868</v>
      </c>
      <c r="D15" s="1">
        <v>4073</v>
      </c>
      <c r="E15" s="6">
        <f>+B15/B5*100</f>
        <v>6.211865202290435</v>
      </c>
    </row>
    <row r="16" spans="1:5" ht="15.75" customHeight="1">
      <c r="A16" s="2" t="s">
        <v>18</v>
      </c>
      <c r="B16" s="1">
        <v>7902</v>
      </c>
      <c r="C16" s="1">
        <v>3847</v>
      </c>
      <c r="D16" s="1">
        <v>4055</v>
      </c>
      <c r="E16" s="6">
        <f>+B16/B5*100</f>
        <v>6.181357364122783</v>
      </c>
    </row>
    <row r="17" spans="1:5" ht="15.75" customHeight="1">
      <c r="A17" s="2" t="s">
        <v>19</v>
      </c>
      <c r="B17" s="1">
        <v>8390</v>
      </c>
      <c r="C17" s="1">
        <v>4148</v>
      </c>
      <c r="D17" s="1">
        <v>4242</v>
      </c>
      <c r="E17" s="6">
        <f>+B17/B5*100</f>
        <v>6.563096467348791</v>
      </c>
    </row>
    <row r="18" spans="1:5" ht="15.75" customHeight="1">
      <c r="A18" s="2" t="s">
        <v>20</v>
      </c>
      <c r="B18" s="1">
        <v>8882</v>
      </c>
      <c r="C18" s="1">
        <v>4509</v>
      </c>
      <c r="D18" s="1">
        <v>4373</v>
      </c>
      <c r="E18" s="6">
        <f>+B18/B5*100</f>
        <v>6.9479645796176355</v>
      </c>
    </row>
    <row r="19" spans="1:5" ht="15.75" customHeight="1">
      <c r="A19" s="2" t="s">
        <v>21</v>
      </c>
      <c r="B19" s="1">
        <v>9397</v>
      </c>
      <c r="C19" s="1">
        <v>4709</v>
      </c>
      <c r="D19" s="1">
        <v>4688</v>
      </c>
      <c r="E19" s="6">
        <f>+B19/B5*100</f>
        <v>7.350824493882787</v>
      </c>
    </row>
    <row r="20" spans="1:5" ht="15.75" customHeight="1">
      <c r="A20" s="3" t="s">
        <v>22</v>
      </c>
      <c r="B20" s="4">
        <f>+C20+D20</f>
        <v>72784</v>
      </c>
      <c r="C20" s="4">
        <f>SUM(C11:C19)</f>
        <v>36063</v>
      </c>
      <c r="D20" s="4">
        <f>SUM(D11:D19)</f>
        <v>36721</v>
      </c>
      <c r="E20" s="5">
        <f>SUM(E11:E19)</f>
        <v>56.93544854344629</v>
      </c>
    </row>
    <row r="21" spans="1:5" ht="15.75" customHeight="1">
      <c r="A21" s="2" t="s">
        <v>23</v>
      </c>
      <c r="B21" s="1">
        <v>6021</v>
      </c>
      <c r="C21" s="1">
        <v>2877</v>
      </c>
      <c r="D21" s="1">
        <v>3144</v>
      </c>
      <c r="E21" s="6">
        <f>+B21/B5*100</f>
        <v>4.70994086172909</v>
      </c>
    </row>
    <row r="22" spans="1:5" ht="15.75" customHeight="1">
      <c r="A22" s="2" t="s">
        <v>24</v>
      </c>
      <c r="B22" s="1">
        <v>6356</v>
      </c>
      <c r="C22" s="1">
        <v>2843</v>
      </c>
      <c r="D22" s="1">
        <v>3513</v>
      </c>
      <c r="E22" s="6">
        <f>+B22/B5*100</f>
        <v>4.971995369066617</v>
      </c>
    </row>
    <row r="23" spans="1:5" ht="15.75" customHeight="1">
      <c r="A23" s="2" t="s">
        <v>25</v>
      </c>
      <c r="B23" s="1">
        <v>6196</v>
      </c>
      <c r="C23" s="1">
        <v>2668</v>
      </c>
      <c r="D23" s="1">
        <v>3528</v>
      </c>
      <c r="E23" s="6">
        <f>+B23/B5*100</f>
        <v>4.846835007353172</v>
      </c>
    </row>
    <row r="24" spans="1:5" ht="15.75" customHeight="1">
      <c r="A24" s="2" t="s">
        <v>26</v>
      </c>
      <c r="B24" s="1">
        <v>5033</v>
      </c>
      <c r="C24" s="1">
        <v>1889</v>
      </c>
      <c r="D24" s="1">
        <v>3144</v>
      </c>
      <c r="E24" s="6">
        <f>+B24/B5*100</f>
        <v>3.9370756281485653</v>
      </c>
    </row>
    <row r="25" spans="1:5" ht="15.75" customHeight="1">
      <c r="A25" s="2" t="s">
        <v>27</v>
      </c>
      <c r="B25" s="1">
        <v>3014</v>
      </c>
      <c r="C25" s="1">
        <v>851</v>
      </c>
      <c r="D25" s="1">
        <v>2163</v>
      </c>
      <c r="E25" s="6">
        <f>+B25/B5*100</f>
        <v>2.357708313777027</v>
      </c>
    </row>
    <row r="26" spans="1:5" ht="15.75" customHeight="1">
      <c r="A26" s="2" t="s">
        <v>28</v>
      </c>
      <c r="B26" s="1">
        <v>1294</v>
      </c>
      <c r="C26" s="1">
        <v>295</v>
      </c>
      <c r="D26" s="1">
        <v>999</v>
      </c>
      <c r="E26" s="6">
        <f>+B26/B5*100</f>
        <v>1.0122344253574893</v>
      </c>
    </row>
    <row r="27" spans="1:5" ht="15.75" customHeight="1">
      <c r="A27" s="2" t="s">
        <v>29</v>
      </c>
      <c r="B27" s="1">
        <v>381</v>
      </c>
      <c r="C27" s="1">
        <v>66</v>
      </c>
      <c r="D27" s="1">
        <v>315</v>
      </c>
      <c r="E27" s="6">
        <f>+B27/B5*100</f>
        <v>0.29803811133014174</v>
      </c>
    </row>
    <row r="28" spans="1:5" ht="15.75" customHeight="1">
      <c r="A28" s="2" t="s">
        <v>5</v>
      </c>
      <c r="B28" s="1">
        <v>65</v>
      </c>
      <c r="C28" s="1">
        <v>7</v>
      </c>
      <c r="D28" s="1">
        <v>58</v>
      </c>
      <c r="E28" s="6">
        <f>+B28/B5*100</f>
        <v>0.050846396946087176</v>
      </c>
    </row>
    <row r="29" spans="1:5" ht="15.75" customHeight="1">
      <c r="A29" s="3" t="s">
        <v>6</v>
      </c>
      <c r="B29" s="4">
        <f>+C29+D29</f>
        <v>28360</v>
      </c>
      <c r="C29" s="4">
        <f>SUM(C21:C28)</f>
        <v>11496</v>
      </c>
      <c r="D29" s="4">
        <f>SUM(D21:D28)</f>
        <v>16864</v>
      </c>
      <c r="E29" s="5">
        <f>SUM(E21:E28)</f>
        <v>22.184674113708194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J16" sqref="J15:J16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1247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127880</v>
      </c>
      <c r="C5" s="4">
        <f>+C10+C20+C29</f>
        <v>61498</v>
      </c>
      <c r="D5" s="4">
        <f>+D10+D20+D29</f>
        <v>66382</v>
      </c>
      <c r="E5" s="4">
        <f>+E10+E20+E29</f>
        <v>100.00000000000001</v>
      </c>
    </row>
    <row r="6" spans="1:5" ht="15.75" customHeight="1">
      <c r="A6" s="2" t="s">
        <v>8</v>
      </c>
      <c r="B6" s="1">
        <v>6396</v>
      </c>
      <c r="C6" s="1">
        <v>3297</v>
      </c>
      <c r="D6" s="1">
        <v>3099</v>
      </c>
      <c r="E6" s="6">
        <f>+B6/B5*100</f>
        <v>5.001563966218329</v>
      </c>
    </row>
    <row r="7" spans="1:5" ht="15.75" customHeight="1">
      <c r="A7" s="2" t="s">
        <v>9</v>
      </c>
      <c r="B7" s="1">
        <v>6275</v>
      </c>
      <c r="C7" s="1">
        <v>3279</v>
      </c>
      <c r="D7" s="1">
        <v>2996</v>
      </c>
      <c r="E7" s="6">
        <f>+B7/B5*100</f>
        <v>4.906944010009384</v>
      </c>
    </row>
    <row r="8" spans="1:5" ht="15.75" customHeight="1">
      <c r="A8" s="2" t="s">
        <v>10</v>
      </c>
      <c r="B8" s="1">
        <v>6854</v>
      </c>
      <c r="C8" s="1">
        <v>3494</v>
      </c>
      <c r="D8" s="1">
        <v>3360</v>
      </c>
      <c r="E8" s="6">
        <f>+B8/B5*100</f>
        <v>5.359712230215828</v>
      </c>
    </row>
    <row r="9" spans="1:5" ht="15.75" customHeight="1">
      <c r="A9" s="2" t="s">
        <v>11</v>
      </c>
      <c r="B9" s="1">
        <v>7200</v>
      </c>
      <c r="C9" s="1">
        <v>3856</v>
      </c>
      <c r="D9" s="1">
        <v>3344</v>
      </c>
      <c r="E9" s="6">
        <f>+B9/B5*100</f>
        <v>5.630278385986863</v>
      </c>
    </row>
    <row r="10" spans="1:5" ht="15.75" customHeight="1">
      <c r="A10" s="3" t="s">
        <v>12</v>
      </c>
      <c r="B10" s="4">
        <f>+C10+D10</f>
        <v>26725</v>
      </c>
      <c r="C10" s="4">
        <f>SUM(C6:C9)</f>
        <v>13926</v>
      </c>
      <c r="D10" s="4">
        <f>SUM(D6:D9)</f>
        <v>12799</v>
      </c>
      <c r="E10" s="5">
        <f>SUM(E6:E9)</f>
        <v>20.898498592430403</v>
      </c>
    </row>
    <row r="11" spans="1:5" ht="15.75" customHeight="1">
      <c r="A11" s="2" t="s">
        <v>13</v>
      </c>
      <c r="B11" s="1">
        <v>6613</v>
      </c>
      <c r="C11" s="1">
        <v>3289</v>
      </c>
      <c r="D11" s="1">
        <v>3324</v>
      </c>
      <c r="E11" s="6">
        <f>+B11/B5*100</f>
        <v>5.1712543009071</v>
      </c>
    </row>
    <row r="12" spans="1:5" ht="15.75" customHeight="1">
      <c r="A12" s="2" t="s">
        <v>14</v>
      </c>
      <c r="B12" s="1">
        <v>7497</v>
      </c>
      <c r="C12" s="1">
        <v>3720</v>
      </c>
      <c r="D12" s="1">
        <v>3777</v>
      </c>
      <c r="E12" s="6">
        <f>+B12/B5*100</f>
        <v>5.862527369408821</v>
      </c>
    </row>
    <row r="13" spans="1:5" ht="15.75" customHeight="1">
      <c r="A13" s="2" t="s">
        <v>15</v>
      </c>
      <c r="B13" s="1">
        <v>8006</v>
      </c>
      <c r="C13" s="1">
        <v>3929</v>
      </c>
      <c r="D13" s="1">
        <v>4077</v>
      </c>
      <c r="E13" s="6">
        <f>+B13/B5*100</f>
        <v>6.260556771973726</v>
      </c>
    </row>
    <row r="14" spans="1:5" ht="15.75" customHeight="1">
      <c r="A14" s="2" t="s">
        <v>16</v>
      </c>
      <c r="B14" s="1">
        <v>8094</v>
      </c>
      <c r="C14" s="1">
        <v>4020</v>
      </c>
      <c r="D14" s="1">
        <v>4074</v>
      </c>
      <c r="E14" s="6">
        <f>+B14/B5*100</f>
        <v>6.3293712855802315</v>
      </c>
    </row>
    <row r="15" spans="1:5" ht="15.75" customHeight="1">
      <c r="A15" s="2" t="s">
        <v>17</v>
      </c>
      <c r="B15" s="1">
        <v>7985</v>
      </c>
      <c r="C15" s="1">
        <v>3893</v>
      </c>
      <c r="D15" s="1">
        <v>4092</v>
      </c>
      <c r="E15" s="6">
        <f>+B15/B5*100</f>
        <v>6.244135126681264</v>
      </c>
    </row>
    <row r="16" spans="1:5" ht="15.75" customHeight="1">
      <c r="A16" s="2" t="s">
        <v>18</v>
      </c>
      <c r="B16" s="1">
        <v>7876</v>
      </c>
      <c r="C16" s="1">
        <v>3834</v>
      </c>
      <c r="D16" s="1">
        <v>4042</v>
      </c>
      <c r="E16" s="6">
        <f>+B16/B5*100</f>
        <v>6.158898967782296</v>
      </c>
    </row>
    <row r="17" spans="1:5" ht="15.75" customHeight="1">
      <c r="A17" s="2" t="s">
        <v>19</v>
      </c>
      <c r="B17" s="1">
        <v>8404</v>
      </c>
      <c r="C17" s="1">
        <v>4162</v>
      </c>
      <c r="D17" s="1">
        <v>4242</v>
      </c>
      <c r="E17" s="6">
        <f>+B17/B5*100</f>
        <v>6.571786049421332</v>
      </c>
    </row>
    <row r="18" spans="1:5" ht="15.75" customHeight="1">
      <c r="A18" s="2" t="s">
        <v>20</v>
      </c>
      <c r="B18" s="1">
        <v>8832</v>
      </c>
      <c r="C18" s="1">
        <v>4474</v>
      </c>
      <c r="D18" s="1">
        <v>4358</v>
      </c>
      <c r="E18" s="6">
        <f>+B18/B5*100</f>
        <v>6.906474820143885</v>
      </c>
    </row>
    <row r="19" spans="1:5" ht="15.75" customHeight="1">
      <c r="A19" s="2" t="s">
        <v>21</v>
      </c>
      <c r="B19" s="1">
        <v>9439</v>
      </c>
      <c r="C19" s="1">
        <v>4722</v>
      </c>
      <c r="D19" s="1">
        <v>4717</v>
      </c>
      <c r="E19" s="6">
        <f>+B19/B5*100</f>
        <v>7.3811385674069445</v>
      </c>
    </row>
    <row r="20" spans="1:5" ht="15.75" customHeight="1">
      <c r="A20" s="3" t="s">
        <v>22</v>
      </c>
      <c r="B20" s="4">
        <f>+C20+D20</f>
        <v>72746</v>
      </c>
      <c r="C20" s="4">
        <f>SUM(C11:C19)</f>
        <v>36043</v>
      </c>
      <c r="D20" s="4">
        <f>SUM(D11:D19)</f>
        <v>36703</v>
      </c>
      <c r="E20" s="5">
        <f>SUM(E11:E19)</f>
        <v>56.886143259305605</v>
      </c>
    </row>
    <row r="21" spans="1:5" ht="15.75" customHeight="1">
      <c r="A21" s="2" t="s">
        <v>23</v>
      </c>
      <c r="B21" s="1">
        <v>6038</v>
      </c>
      <c r="C21" s="1">
        <v>2895</v>
      </c>
      <c r="D21" s="1">
        <v>3143</v>
      </c>
      <c r="E21" s="6">
        <f>+B21/B5*100</f>
        <v>4.721614013137316</v>
      </c>
    </row>
    <row r="22" spans="1:5" ht="15.75" customHeight="1">
      <c r="A22" s="2" t="s">
        <v>24</v>
      </c>
      <c r="B22" s="1">
        <v>6382</v>
      </c>
      <c r="C22" s="1">
        <v>2854</v>
      </c>
      <c r="D22" s="1">
        <v>3528</v>
      </c>
      <c r="E22" s="6">
        <f>+B22/B5*100</f>
        <v>4.990616202690022</v>
      </c>
    </row>
    <row r="23" spans="1:5" ht="15.75" customHeight="1">
      <c r="A23" s="2" t="s">
        <v>25</v>
      </c>
      <c r="B23" s="1">
        <v>6194</v>
      </c>
      <c r="C23" s="1">
        <v>2667</v>
      </c>
      <c r="D23" s="1">
        <v>3527</v>
      </c>
      <c r="E23" s="6">
        <f>+B23/B5*100</f>
        <v>4.843603378167032</v>
      </c>
    </row>
    <row r="24" spans="1:5" ht="15.75" customHeight="1">
      <c r="A24" s="2" t="s">
        <v>26</v>
      </c>
      <c r="B24" s="1">
        <v>5037</v>
      </c>
      <c r="C24" s="1">
        <v>1889</v>
      </c>
      <c r="D24" s="1">
        <v>3148</v>
      </c>
      <c r="E24" s="6">
        <f>+B24/B5*100</f>
        <v>3.9388489208633097</v>
      </c>
    </row>
    <row r="25" spans="1:5" ht="15.75" customHeight="1">
      <c r="A25" s="2" t="s">
        <v>27</v>
      </c>
      <c r="B25" s="1">
        <v>2993</v>
      </c>
      <c r="C25" s="1">
        <v>852</v>
      </c>
      <c r="D25" s="1">
        <v>2141</v>
      </c>
      <c r="E25" s="6">
        <f>+B25/B5*100</f>
        <v>2.3404754457303723</v>
      </c>
    </row>
    <row r="26" spans="1:5" ht="15.75" customHeight="1">
      <c r="A26" s="2" t="s">
        <v>28</v>
      </c>
      <c r="B26" s="1">
        <v>1324</v>
      </c>
      <c r="C26" s="1">
        <v>297</v>
      </c>
      <c r="D26" s="1">
        <v>1027</v>
      </c>
      <c r="E26" s="6">
        <f>+B26/B5*100</f>
        <v>1.0353456365342508</v>
      </c>
    </row>
    <row r="27" spans="1:5" ht="15.75" customHeight="1">
      <c r="A27" s="2" t="s">
        <v>29</v>
      </c>
      <c r="B27" s="1">
        <v>375</v>
      </c>
      <c r="C27" s="1">
        <v>68</v>
      </c>
      <c r="D27" s="1">
        <v>307</v>
      </c>
      <c r="E27" s="6">
        <f>+B27/B5*100</f>
        <v>0.2932436659368158</v>
      </c>
    </row>
    <row r="28" spans="1:5" ht="15.75" customHeight="1">
      <c r="A28" s="2" t="s">
        <v>5</v>
      </c>
      <c r="B28" s="1">
        <v>66</v>
      </c>
      <c r="C28" s="1">
        <v>7</v>
      </c>
      <c r="D28" s="1">
        <v>59</v>
      </c>
      <c r="E28" s="6">
        <f>+B28/B5*100</f>
        <v>0.051610885204879574</v>
      </c>
    </row>
    <row r="29" spans="1:5" ht="15.75" customHeight="1">
      <c r="A29" s="3" t="s">
        <v>6</v>
      </c>
      <c r="B29" s="4">
        <f>+C29+D29</f>
        <v>28409</v>
      </c>
      <c r="C29" s="4">
        <f>SUM(C21:C28)</f>
        <v>11529</v>
      </c>
      <c r="D29" s="4">
        <f>SUM(D21:D28)</f>
        <v>16880</v>
      </c>
      <c r="E29" s="5">
        <f>SUM(E21:E28)</f>
        <v>22.215358148264002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28" sqref="E28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1248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127879</v>
      </c>
      <c r="C5" s="4">
        <f>+C10+C20+C29</f>
        <v>61504</v>
      </c>
      <c r="D5" s="4">
        <f>+D10+D20+D29</f>
        <v>66375</v>
      </c>
      <c r="E5" s="4">
        <f>+E10+E20+E29</f>
        <v>99.99999999999999</v>
      </c>
    </row>
    <row r="6" spans="1:5" ht="15.75" customHeight="1">
      <c r="A6" s="2" t="s">
        <v>8</v>
      </c>
      <c r="B6" s="1">
        <v>6398</v>
      </c>
      <c r="C6" s="1">
        <v>3296</v>
      </c>
      <c r="D6" s="1">
        <v>3102</v>
      </c>
      <c r="E6" s="6">
        <f>+B6/B5*100</f>
        <v>5.003167056357963</v>
      </c>
    </row>
    <row r="7" spans="1:5" ht="15.75" customHeight="1">
      <c r="A7" s="2" t="s">
        <v>9</v>
      </c>
      <c r="B7" s="1">
        <v>6268</v>
      </c>
      <c r="C7" s="1">
        <v>3268</v>
      </c>
      <c r="D7" s="1">
        <v>3000</v>
      </c>
      <c r="E7" s="6">
        <f>+B7/B5*100</f>
        <v>4.90150845721346</v>
      </c>
    </row>
    <row r="8" spans="1:5" ht="15.75" customHeight="1">
      <c r="A8" s="2" t="s">
        <v>10</v>
      </c>
      <c r="B8" s="1">
        <v>6858</v>
      </c>
      <c r="C8" s="1">
        <v>3501</v>
      </c>
      <c r="D8" s="1">
        <v>3357</v>
      </c>
      <c r="E8" s="6">
        <f>+B8/B5*100</f>
        <v>5.362882099484669</v>
      </c>
    </row>
    <row r="9" spans="1:5" ht="15.75" customHeight="1">
      <c r="A9" s="2" t="s">
        <v>11</v>
      </c>
      <c r="B9" s="1">
        <v>7197</v>
      </c>
      <c r="C9" s="1">
        <v>3847</v>
      </c>
      <c r="D9" s="1">
        <v>3350</v>
      </c>
      <c r="E9" s="6">
        <f>+B9/B5*100</f>
        <v>5.627976446484567</v>
      </c>
    </row>
    <row r="10" spans="1:5" ht="15.75" customHeight="1">
      <c r="A10" s="3" t="s">
        <v>12</v>
      </c>
      <c r="B10" s="4">
        <f>+C10+D10</f>
        <v>26721</v>
      </c>
      <c r="C10" s="4">
        <f>SUM(C6:C9)</f>
        <v>13912</v>
      </c>
      <c r="D10" s="4">
        <f>SUM(D6:D9)</f>
        <v>12809</v>
      </c>
      <c r="E10" s="5">
        <f>SUM(E6:E9)</f>
        <v>20.89553405954066</v>
      </c>
    </row>
    <row r="11" spans="1:5" ht="15.75" customHeight="1">
      <c r="A11" s="2" t="s">
        <v>13</v>
      </c>
      <c r="B11" s="1">
        <v>6603</v>
      </c>
      <c r="C11" s="1">
        <v>3291</v>
      </c>
      <c r="D11" s="1">
        <v>3312</v>
      </c>
      <c r="E11" s="6">
        <f>+B11/B5*100</f>
        <v>5.163474847316604</v>
      </c>
    </row>
    <row r="12" spans="1:5" ht="15.75" customHeight="1">
      <c r="A12" s="2" t="s">
        <v>14</v>
      </c>
      <c r="B12" s="1">
        <v>7490</v>
      </c>
      <c r="C12" s="1">
        <v>3729</v>
      </c>
      <c r="D12" s="1">
        <v>3761</v>
      </c>
      <c r="E12" s="6">
        <f>+B12/B5*100</f>
        <v>5.857099289171795</v>
      </c>
    </row>
    <row r="13" spans="1:5" ht="15.75" customHeight="1">
      <c r="A13" s="2" t="s">
        <v>15</v>
      </c>
      <c r="B13" s="1">
        <v>7995</v>
      </c>
      <c r="C13" s="1">
        <v>3909</v>
      </c>
      <c r="D13" s="1">
        <v>4086</v>
      </c>
      <c r="E13" s="6">
        <f>+B13/B5*100</f>
        <v>6.252003847386983</v>
      </c>
    </row>
    <row r="14" spans="1:5" ht="15.75" customHeight="1">
      <c r="A14" s="2" t="s">
        <v>16</v>
      </c>
      <c r="B14" s="1">
        <v>8129</v>
      </c>
      <c r="C14" s="1">
        <v>4059</v>
      </c>
      <c r="D14" s="1">
        <v>4070</v>
      </c>
      <c r="E14" s="6">
        <f>+B14/B5*100</f>
        <v>6.35679040342824</v>
      </c>
    </row>
    <row r="15" spans="1:5" ht="15.75" customHeight="1">
      <c r="A15" s="2" t="s">
        <v>17</v>
      </c>
      <c r="B15" s="1">
        <v>8000</v>
      </c>
      <c r="C15" s="1">
        <v>3899</v>
      </c>
      <c r="D15" s="1">
        <v>4101</v>
      </c>
      <c r="E15" s="6">
        <f>+B15/B5*100</f>
        <v>6.255913793507925</v>
      </c>
    </row>
    <row r="16" spans="1:5" ht="15.75" customHeight="1">
      <c r="A16" s="2" t="s">
        <v>18</v>
      </c>
      <c r="B16" s="1">
        <v>7852</v>
      </c>
      <c r="C16" s="1">
        <v>3826</v>
      </c>
      <c r="D16" s="1">
        <v>4026</v>
      </c>
      <c r="E16" s="6">
        <f>+B16/B5*100</f>
        <v>6.140179388328028</v>
      </c>
    </row>
    <row r="17" spans="1:5" ht="15.75" customHeight="1">
      <c r="A17" s="2" t="s">
        <v>19</v>
      </c>
      <c r="B17" s="1">
        <v>8382</v>
      </c>
      <c r="C17" s="1">
        <v>4154</v>
      </c>
      <c r="D17" s="1">
        <v>4228</v>
      </c>
      <c r="E17" s="6">
        <f>+B17/B5*100</f>
        <v>6.55463367714793</v>
      </c>
    </row>
    <row r="18" spans="1:5" ht="15.75" customHeight="1">
      <c r="A18" s="2" t="s">
        <v>20</v>
      </c>
      <c r="B18" s="1">
        <v>8810</v>
      </c>
      <c r="C18" s="1">
        <v>4447</v>
      </c>
      <c r="D18" s="1">
        <v>4363</v>
      </c>
      <c r="E18" s="6">
        <f>+B18/B5*100</f>
        <v>6.889325065100603</v>
      </c>
    </row>
    <row r="19" spans="1:5" ht="15.75" customHeight="1">
      <c r="A19" s="2" t="s">
        <v>21</v>
      </c>
      <c r="B19" s="1">
        <v>9455</v>
      </c>
      <c r="C19" s="1">
        <v>4726</v>
      </c>
      <c r="D19" s="1">
        <v>4729</v>
      </c>
      <c r="E19" s="6">
        <f>+B19/B5*100</f>
        <v>7.39370811470218</v>
      </c>
    </row>
    <row r="20" spans="1:5" ht="15.75" customHeight="1">
      <c r="A20" s="3" t="s">
        <v>22</v>
      </c>
      <c r="B20" s="4">
        <f>+C20+D20</f>
        <v>72716</v>
      </c>
      <c r="C20" s="4">
        <f>SUM(C11:C19)</f>
        <v>36040</v>
      </c>
      <c r="D20" s="4">
        <f>SUM(D11:D19)</f>
        <v>36676</v>
      </c>
      <c r="E20" s="5">
        <f>SUM(E11:E19)</f>
        <v>56.86312842609028</v>
      </c>
    </row>
    <row r="21" spans="1:5" ht="15.75" customHeight="1">
      <c r="A21" s="2" t="s">
        <v>23</v>
      </c>
      <c r="B21" s="1">
        <v>6040</v>
      </c>
      <c r="C21" s="1">
        <v>2899</v>
      </c>
      <c r="D21" s="1">
        <v>3141</v>
      </c>
      <c r="E21" s="6">
        <f>+B21/B5*100</f>
        <v>4.723214914098484</v>
      </c>
    </row>
    <row r="22" spans="1:5" ht="15.75" customHeight="1">
      <c r="A22" s="2" t="s">
        <v>24</v>
      </c>
      <c r="B22" s="1">
        <v>6385</v>
      </c>
      <c r="C22" s="1">
        <v>2857</v>
      </c>
      <c r="D22" s="1">
        <v>3528</v>
      </c>
      <c r="E22" s="6">
        <f>+B22/B5*100</f>
        <v>4.9930011964435135</v>
      </c>
    </row>
    <row r="23" spans="1:5" ht="15.75" customHeight="1">
      <c r="A23" s="2" t="s">
        <v>25</v>
      </c>
      <c r="B23" s="1">
        <v>6180</v>
      </c>
      <c r="C23" s="1">
        <v>2660</v>
      </c>
      <c r="D23" s="1">
        <v>3520</v>
      </c>
      <c r="E23" s="6">
        <f>+B23/B5*100</f>
        <v>4.832693405484872</v>
      </c>
    </row>
    <row r="24" spans="1:5" ht="15.75" customHeight="1">
      <c r="A24" s="2" t="s">
        <v>26</v>
      </c>
      <c r="B24" s="1">
        <v>5058</v>
      </c>
      <c r="C24" s="1">
        <v>1900</v>
      </c>
      <c r="D24" s="1">
        <v>3158</v>
      </c>
      <c r="E24" s="6">
        <f>+B24/B5*100</f>
        <v>3.955301495945386</v>
      </c>
    </row>
    <row r="25" spans="1:5" ht="15.75" customHeight="1">
      <c r="A25" s="2" t="s">
        <v>27</v>
      </c>
      <c r="B25" s="1">
        <v>3003</v>
      </c>
      <c r="C25" s="1">
        <v>855</v>
      </c>
      <c r="D25" s="1">
        <v>2148</v>
      </c>
      <c r="E25" s="6">
        <f>+B25/B5*100</f>
        <v>2.3483136402380373</v>
      </c>
    </row>
    <row r="26" spans="1:5" ht="15.75" customHeight="1">
      <c r="A26" s="2" t="s">
        <v>28</v>
      </c>
      <c r="B26" s="1">
        <v>1334</v>
      </c>
      <c r="C26" s="1">
        <v>304</v>
      </c>
      <c r="D26" s="1">
        <v>1030</v>
      </c>
      <c r="E26" s="6">
        <f>+B26/B5*100</f>
        <v>1.0431736250674466</v>
      </c>
    </row>
    <row r="27" spans="1:5" ht="15.75" customHeight="1">
      <c r="A27" s="2" t="s">
        <v>29</v>
      </c>
      <c r="B27" s="1">
        <v>371</v>
      </c>
      <c r="C27" s="1">
        <v>68</v>
      </c>
      <c r="D27" s="1">
        <v>303</v>
      </c>
      <c r="E27" s="6">
        <f>+B27/B5*100</f>
        <v>0.2901180021739301</v>
      </c>
    </row>
    <row r="28" spans="1:5" ht="15.75" customHeight="1">
      <c r="A28" s="2" t="s">
        <v>5</v>
      </c>
      <c r="B28" s="1">
        <v>71</v>
      </c>
      <c r="C28" s="1">
        <v>9</v>
      </c>
      <c r="D28" s="1">
        <v>62</v>
      </c>
      <c r="E28" s="6">
        <f>+B28/B5*100</f>
        <v>0.055521234917382846</v>
      </c>
    </row>
    <row r="29" spans="1:5" ht="15.75" customHeight="1">
      <c r="A29" s="3" t="s">
        <v>6</v>
      </c>
      <c r="B29" s="4">
        <f>+C29+D29</f>
        <v>28442</v>
      </c>
      <c r="C29" s="4">
        <f>SUM(C21:C28)</f>
        <v>11552</v>
      </c>
      <c r="D29" s="4">
        <f>SUM(D21:D28)</f>
        <v>16890</v>
      </c>
      <c r="E29" s="5">
        <f>SUM(E21:E28)</f>
        <v>22.241337514369047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J20" sqref="J20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1249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127949</v>
      </c>
      <c r="C5" s="4">
        <f>+C10+C20+C29</f>
        <v>61566</v>
      </c>
      <c r="D5" s="4">
        <f>+D10+D20+D29</f>
        <v>66383</v>
      </c>
      <c r="E5" s="4">
        <f>+E10+E20+E29</f>
        <v>100</v>
      </c>
    </row>
    <row r="6" spans="1:5" ht="15.75" customHeight="1">
      <c r="A6" s="2" t="s">
        <v>1250</v>
      </c>
      <c r="B6" s="1">
        <v>6396</v>
      </c>
      <c r="C6" s="1">
        <v>3273</v>
      </c>
      <c r="D6" s="1">
        <v>3123</v>
      </c>
      <c r="E6" s="6">
        <f>+B6/B5*100</f>
        <v>4.998866735965111</v>
      </c>
    </row>
    <row r="7" spans="1:5" ht="15.75" customHeight="1">
      <c r="A7" s="2" t="s">
        <v>1251</v>
      </c>
      <c r="B7" s="1">
        <v>6284</v>
      </c>
      <c r="C7" s="1">
        <v>3284</v>
      </c>
      <c r="D7" s="1">
        <v>3000</v>
      </c>
      <c r="E7" s="6">
        <f>+B7/B5*100</f>
        <v>4.911331858787485</v>
      </c>
    </row>
    <row r="8" spans="1:5" ht="15.75" customHeight="1">
      <c r="A8" s="2" t="s">
        <v>1252</v>
      </c>
      <c r="B8" s="1">
        <v>6826</v>
      </c>
      <c r="C8" s="1">
        <v>3490</v>
      </c>
      <c r="D8" s="1">
        <v>3336</v>
      </c>
      <c r="E8" s="6">
        <f>+B8/B5*100</f>
        <v>5.3349381394149225</v>
      </c>
    </row>
    <row r="9" spans="1:5" ht="15.75" customHeight="1">
      <c r="A9" s="2" t="s">
        <v>1253</v>
      </c>
      <c r="B9" s="1">
        <v>7198</v>
      </c>
      <c r="C9" s="1">
        <v>3845</v>
      </c>
      <c r="D9" s="1">
        <v>3353</v>
      </c>
      <c r="E9" s="6">
        <f>+B9/B5*100</f>
        <v>5.625678981469179</v>
      </c>
    </row>
    <row r="10" spans="1:5" ht="15.75" customHeight="1">
      <c r="A10" s="3" t="s">
        <v>1254</v>
      </c>
      <c r="B10" s="4">
        <f>+C10+D10</f>
        <v>26704</v>
      </c>
      <c r="C10" s="4">
        <f>SUM(C6:C9)</f>
        <v>13892</v>
      </c>
      <c r="D10" s="4">
        <f>SUM(D6:D9)</f>
        <v>12812</v>
      </c>
      <c r="E10" s="5">
        <f>SUM(E6:E9)</f>
        <v>20.8708157156367</v>
      </c>
    </row>
    <row r="11" spans="1:5" ht="15.75" customHeight="1">
      <c r="A11" s="2" t="s">
        <v>1255</v>
      </c>
      <c r="B11" s="1">
        <v>6624</v>
      </c>
      <c r="C11" s="1">
        <v>3311</v>
      </c>
      <c r="D11" s="1">
        <v>3313</v>
      </c>
      <c r="E11" s="6">
        <f>+B11/B5*100</f>
        <v>5.177062735933849</v>
      </c>
    </row>
    <row r="12" spans="1:5" ht="15.75" customHeight="1">
      <c r="A12" s="2" t="s">
        <v>1256</v>
      </c>
      <c r="B12" s="1">
        <v>7475</v>
      </c>
      <c r="C12" s="1">
        <v>3737</v>
      </c>
      <c r="D12" s="1">
        <v>3738</v>
      </c>
      <c r="E12" s="6">
        <f>+B12/B5*100</f>
        <v>5.842171490203127</v>
      </c>
    </row>
    <row r="13" spans="1:5" ht="15.75" customHeight="1">
      <c r="A13" s="2" t="s">
        <v>1257</v>
      </c>
      <c r="B13" s="1">
        <v>7990</v>
      </c>
      <c r="C13" s="1">
        <v>3912</v>
      </c>
      <c r="D13" s="1">
        <v>4078</v>
      </c>
      <c r="E13" s="6">
        <f>+B13/B5*100</f>
        <v>6.24467561293953</v>
      </c>
    </row>
    <row r="14" spans="1:5" ht="15.75" customHeight="1">
      <c r="A14" s="2" t="s">
        <v>1258</v>
      </c>
      <c r="B14" s="1">
        <v>8167</v>
      </c>
      <c r="C14" s="1">
        <v>4082</v>
      </c>
      <c r="D14" s="1">
        <v>4085</v>
      </c>
      <c r="E14" s="6">
        <f>+B14/B5*100</f>
        <v>6.383011981336313</v>
      </c>
    </row>
    <row r="15" spans="1:5" ht="15.75" customHeight="1">
      <c r="A15" s="2" t="s">
        <v>1259</v>
      </c>
      <c r="B15" s="1">
        <v>8033</v>
      </c>
      <c r="C15" s="1">
        <v>3910</v>
      </c>
      <c r="D15" s="1">
        <v>4123</v>
      </c>
      <c r="E15" s="6">
        <f>+B15/B5*100</f>
        <v>6.278282753284511</v>
      </c>
    </row>
    <row r="16" spans="1:5" ht="15.75" customHeight="1">
      <c r="A16" s="2" t="s">
        <v>1260</v>
      </c>
      <c r="B16" s="1">
        <v>7804</v>
      </c>
      <c r="C16" s="1">
        <v>3801</v>
      </c>
      <c r="D16" s="1">
        <v>4003</v>
      </c>
      <c r="E16" s="6">
        <f>+B16/B5*100</f>
        <v>6.099305191912403</v>
      </c>
    </row>
    <row r="17" spans="1:5" ht="15.75" customHeight="1">
      <c r="A17" s="2" t="s">
        <v>1261</v>
      </c>
      <c r="B17" s="1">
        <v>8389</v>
      </c>
      <c r="C17" s="1">
        <v>4157</v>
      </c>
      <c r="D17" s="1">
        <v>4232</v>
      </c>
      <c r="E17" s="6">
        <f>+B17/B5*100</f>
        <v>6.556518612884821</v>
      </c>
    </row>
    <row r="18" spans="1:5" ht="15.75" customHeight="1">
      <c r="A18" s="2" t="s">
        <v>1262</v>
      </c>
      <c r="B18" s="1">
        <v>8806</v>
      </c>
      <c r="C18" s="1">
        <v>4449</v>
      </c>
      <c r="D18" s="1">
        <v>4357</v>
      </c>
      <c r="E18" s="6">
        <f>+B18/B5*100</f>
        <v>6.882429718090802</v>
      </c>
    </row>
    <row r="19" spans="1:5" ht="15.75" customHeight="1">
      <c r="A19" s="2" t="s">
        <v>1263</v>
      </c>
      <c r="B19" s="1">
        <v>9489</v>
      </c>
      <c r="C19" s="1">
        <v>4749</v>
      </c>
      <c r="D19" s="1">
        <v>4740</v>
      </c>
      <c r="E19" s="6">
        <f>+B19/B5*100</f>
        <v>7.416236156593643</v>
      </c>
    </row>
    <row r="20" spans="1:5" ht="15.75" customHeight="1">
      <c r="A20" s="3" t="s">
        <v>1264</v>
      </c>
      <c r="B20" s="4">
        <f>+C20+D20</f>
        <v>72777</v>
      </c>
      <c r="C20" s="4">
        <f>SUM(C11:C19)</f>
        <v>36108</v>
      </c>
      <c r="D20" s="4">
        <f>SUM(D11:D19)</f>
        <v>36669</v>
      </c>
      <c r="E20" s="5">
        <f>SUM(E11:E19)</f>
        <v>56.879694253179004</v>
      </c>
    </row>
    <row r="21" spans="1:5" ht="15.75" customHeight="1">
      <c r="A21" s="2" t="s">
        <v>1265</v>
      </c>
      <c r="B21" s="1">
        <v>6034</v>
      </c>
      <c r="C21" s="1">
        <v>2896</v>
      </c>
      <c r="D21" s="1">
        <v>3138</v>
      </c>
      <c r="E21" s="6">
        <f>+B21/B5*100</f>
        <v>4.715941507944572</v>
      </c>
    </row>
    <row r="22" spans="1:5" ht="15.75" customHeight="1">
      <c r="A22" s="2" t="s">
        <v>1266</v>
      </c>
      <c r="B22" s="1">
        <v>6412</v>
      </c>
      <c r="C22" s="1">
        <v>2876</v>
      </c>
      <c r="D22" s="1">
        <v>3536</v>
      </c>
      <c r="E22" s="6">
        <f>+B22/B5*100</f>
        <v>5.011371718419057</v>
      </c>
    </row>
    <row r="23" spans="1:5" ht="15.75" customHeight="1">
      <c r="A23" s="2" t="s">
        <v>1267</v>
      </c>
      <c r="B23" s="1">
        <v>6164</v>
      </c>
      <c r="C23" s="1">
        <v>2652</v>
      </c>
      <c r="D23" s="1">
        <v>3512</v>
      </c>
      <c r="E23" s="6">
        <f>+B23/B5*100</f>
        <v>4.817544490382887</v>
      </c>
    </row>
    <row r="24" spans="1:5" ht="15.75" customHeight="1">
      <c r="A24" s="2" t="s">
        <v>1268</v>
      </c>
      <c r="B24" s="1">
        <v>5064</v>
      </c>
      <c r="C24" s="1">
        <v>1895</v>
      </c>
      <c r="D24" s="1">
        <v>3169</v>
      </c>
      <c r="E24" s="6">
        <f>+B24/B5*100</f>
        <v>3.957826946674065</v>
      </c>
    </row>
    <row r="25" spans="1:5" ht="15.75" customHeight="1">
      <c r="A25" s="2" t="s">
        <v>1269</v>
      </c>
      <c r="B25" s="1">
        <v>3010</v>
      </c>
      <c r="C25" s="1">
        <v>864</v>
      </c>
      <c r="D25" s="1">
        <v>2146</v>
      </c>
      <c r="E25" s="6">
        <f>+B25/B5*100</f>
        <v>2.3524998241486843</v>
      </c>
    </row>
    <row r="26" spans="1:5" ht="15.75" customHeight="1">
      <c r="A26" s="2" t="s">
        <v>1270</v>
      </c>
      <c r="B26" s="1">
        <v>1338</v>
      </c>
      <c r="C26" s="1">
        <v>304</v>
      </c>
      <c r="D26" s="1">
        <v>1034</v>
      </c>
      <c r="E26" s="6">
        <f>+B26/B5*100</f>
        <v>1.0457291577112755</v>
      </c>
    </row>
    <row r="27" spans="1:5" ht="15.75" customHeight="1">
      <c r="A27" s="2" t="s">
        <v>1271</v>
      </c>
      <c r="B27" s="1">
        <v>376</v>
      </c>
      <c r="C27" s="1">
        <v>70</v>
      </c>
      <c r="D27" s="1">
        <v>306</v>
      </c>
      <c r="E27" s="6">
        <f>+B27/B5*100</f>
        <v>0.2938670876677426</v>
      </c>
    </row>
    <row r="28" spans="1:5" ht="15.75" customHeight="1">
      <c r="A28" s="2" t="s">
        <v>5</v>
      </c>
      <c r="B28" s="1">
        <v>70</v>
      </c>
      <c r="C28" s="1">
        <v>9</v>
      </c>
      <c r="D28" s="1">
        <v>61</v>
      </c>
      <c r="E28" s="6">
        <f>+B28/B5*100</f>
        <v>0.05470929823601591</v>
      </c>
    </row>
    <row r="29" spans="1:5" ht="15.75" customHeight="1">
      <c r="A29" s="3" t="s">
        <v>6</v>
      </c>
      <c r="B29" s="4">
        <f>+C29+D29</f>
        <v>28468</v>
      </c>
      <c r="C29" s="4">
        <f>SUM(C21:C28)</f>
        <v>11566</v>
      </c>
      <c r="D29" s="4">
        <f>SUM(D21:D28)</f>
        <v>16902</v>
      </c>
      <c r="E29" s="5">
        <f>SUM(E21:E28)</f>
        <v>22.249490031184298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28" sqref="D28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1272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127946</v>
      </c>
      <c r="C5" s="4">
        <f>+C10+C20+C29</f>
        <v>61559</v>
      </c>
      <c r="D5" s="4">
        <f>+D10+D20+D29</f>
        <v>66387</v>
      </c>
      <c r="E5" s="4">
        <f>+E10+E20+E29</f>
        <v>100</v>
      </c>
    </row>
    <row r="6" spans="1:5" ht="15.75" customHeight="1">
      <c r="A6" s="2" t="s">
        <v>8</v>
      </c>
      <c r="B6" s="1">
        <v>6389</v>
      </c>
      <c r="C6" s="1">
        <v>3270</v>
      </c>
      <c r="D6" s="1">
        <v>3119</v>
      </c>
      <c r="E6" s="6">
        <f>+B6/B5*100</f>
        <v>4.993512888249731</v>
      </c>
    </row>
    <row r="7" spans="1:5" ht="15.75" customHeight="1">
      <c r="A7" s="2" t="s">
        <v>9</v>
      </c>
      <c r="B7" s="1">
        <v>6269</v>
      </c>
      <c r="C7" s="1">
        <v>3261</v>
      </c>
      <c r="D7" s="1">
        <v>3008</v>
      </c>
      <c r="E7" s="6">
        <f>+B7/B5*100</f>
        <v>4.899723320775952</v>
      </c>
    </row>
    <row r="8" spans="1:5" ht="15.75" customHeight="1">
      <c r="A8" s="2" t="s">
        <v>10</v>
      </c>
      <c r="B8" s="1">
        <v>6838</v>
      </c>
      <c r="C8" s="1">
        <v>3511</v>
      </c>
      <c r="D8" s="1">
        <v>3327</v>
      </c>
      <c r="E8" s="6">
        <f>+B8/B5*100</f>
        <v>5.344442186547449</v>
      </c>
    </row>
    <row r="9" spans="1:5" ht="15.75" customHeight="1">
      <c r="A9" s="2" t="s">
        <v>11</v>
      </c>
      <c r="B9" s="1">
        <v>7216</v>
      </c>
      <c r="C9" s="1">
        <v>3850</v>
      </c>
      <c r="D9" s="1">
        <v>3366</v>
      </c>
      <c r="E9" s="6">
        <f>+B9/B5*100</f>
        <v>5.639879324089851</v>
      </c>
    </row>
    <row r="10" spans="1:5" ht="15.75" customHeight="1">
      <c r="A10" s="3" t="s">
        <v>12</v>
      </c>
      <c r="B10" s="4">
        <f>+C10+D10</f>
        <v>26712</v>
      </c>
      <c r="C10" s="4">
        <f>SUM(C6:C9)</f>
        <v>13892</v>
      </c>
      <c r="D10" s="4">
        <f>SUM(D6:D9)</f>
        <v>12820</v>
      </c>
      <c r="E10" s="5">
        <f>SUM(E6:E9)</f>
        <v>20.877557719662985</v>
      </c>
    </row>
    <row r="11" spans="1:5" ht="15.75" customHeight="1">
      <c r="A11" s="2" t="s">
        <v>13</v>
      </c>
      <c r="B11" s="1">
        <v>6610</v>
      </c>
      <c r="C11" s="1">
        <v>3307</v>
      </c>
      <c r="D11" s="1">
        <v>3303</v>
      </c>
      <c r="E11" s="6">
        <f>+B11/B5*100</f>
        <v>5.166242008347272</v>
      </c>
    </row>
    <row r="12" spans="1:5" ht="15.75" customHeight="1">
      <c r="A12" s="2" t="s">
        <v>14</v>
      </c>
      <c r="B12" s="1">
        <v>7471</v>
      </c>
      <c r="C12" s="1">
        <v>3729</v>
      </c>
      <c r="D12" s="1">
        <v>3742</v>
      </c>
      <c r="E12" s="6">
        <f>+B12/B5*100</f>
        <v>5.839182154971629</v>
      </c>
    </row>
    <row r="13" spans="1:5" ht="15.75" customHeight="1">
      <c r="A13" s="2" t="s">
        <v>15</v>
      </c>
      <c r="B13" s="1">
        <v>7941</v>
      </c>
      <c r="C13" s="1">
        <v>3890</v>
      </c>
      <c r="D13" s="1">
        <v>4051</v>
      </c>
      <c r="E13" s="6">
        <f>+B13/B5*100</f>
        <v>6.206524627577259</v>
      </c>
    </row>
    <row r="14" spans="1:5" ht="15.75" customHeight="1">
      <c r="A14" s="2" t="s">
        <v>16</v>
      </c>
      <c r="B14" s="1">
        <v>8190</v>
      </c>
      <c r="C14" s="1">
        <v>4097</v>
      </c>
      <c r="D14" s="1">
        <v>4093</v>
      </c>
      <c r="E14" s="6">
        <f>+B14/B5*100</f>
        <v>6.401137980085349</v>
      </c>
    </row>
    <row r="15" spans="1:5" ht="15.75" customHeight="1">
      <c r="A15" s="2" t="s">
        <v>17</v>
      </c>
      <c r="B15" s="1">
        <v>7986</v>
      </c>
      <c r="C15" s="1">
        <v>3876</v>
      </c>
      <c r="D15" s="1">
        <v>4110</v>
      </c>
      <c r="E15" s="6">
        <f>+B15/B5*100</f>
        <v>6.241695715379926</v>
      </c>
    </row>
    <row r="16" spans="1:5" ht="15.75" customHeight="1">
      <c r="A16" s="2" t="s">
        <v>18</v>
      </c>
      <c r="B16" s="1">
        <v>7834</v>
      </c>
      <c r="C16" s="1">
        <v>3822</v>
      </c>
      <c r="D16" s="1">
        <v>4012</v>
      </c>
      <c r="E16" s="6">
        <f>+B16/B5*100</f>
        <v>6.122895596579807</v>
      </c>
    </row>
    <row r="17" spans="1:5" ht="15.75" customHeight="1">
      <c r="A17" s="2" t="s">
        <v>19</v>
      </c>
      <c r="B17" s="1">
        <v>8346</v>
      </c>
      <c r="C17" s="1">
        <v>4140</v>
      </c>
      <c r="D17" s="1">
        <v>4206</v>
      </c>
      <c r="E17" s="6">
        <f>+B17/B5*100</f>
        <v>6.523064417801259</v>
      </c>
    </row>
    <row r="18" spans="1:5" ht="15.75" customHeight="1">
      <c r="A18" s="2" t="s">
        <v>20</v>
      </c>
      <c r="B18" s="1">
        <v>8797</v>
      </c>
      <c r="C18" s="1">
        <v>4432</v>
      </c>
      <c r="D18" s="1">
        <v>4365</v>
      </c>
      <c r="E18" s="6">
        <f>+B18/B5*100</f>
        <v>6.875556875556875</v>
      </c>
    </row>
    <row r="19" spans="1:5" ht="15.75" customHeight="1">
      <c r="A19" s="2" t="s">
        <v>21</v>
      </c>
      <c r="B19" s="1">
        <v>9512</v>
      </c>
      <c r="C19" s="1">
        <v>4769</v>
      </c>
      <c r="D19" s="1">
        <v>4743</v>
      </c>
      <c r="E19" s="6">
        <f>+B19/B5*100</f>
        <v>7.434386381754803</v>
      </c>
    </row>
    <row r="20" spans="1:5" ht="15.75" customHeight="1">
      <c r="A20" s="3" t="s">
        <v>22</v>
      </c>
      <c r="B20" s="4">
        <f>+C20+D20</f>
        <v>72687</v>
      </c>
      <c r="C20" s="4">
        <f>SUM(C11:C19)</f>
        <v>36062</v>
      </c>
      <c r="D20" s="4">
        <f>SUM(D11:D19)</f>
        <v>36625</v>
      </c>
      <c r="E20" s="5">
        <f>SUM(E11:E19)</f>
        <v>56.81068575805418</v>
      </c>
    </row>
    <row r="21" spans="1:5" ht="15.75" customHeight="1">
      <c r="A21" s="2" t="s">
        <v>23</v>
      </c>
      <c r="B21" s="1">
        <v>6065</v>
      </c>
      <c r="C21" s="1">
        <v>2910</v>
      </c>
      <c r="D21" s="1">
        <v>3155</v>
      </c>
      <c r="E21" s="6">
        <f>+B21/B5*100</f>
        <v>4.74028105607053</v>
      </c>
    </row>
    <row r="22" spans="1:5" ht="15.75" customHeight="1">
      <c r="A22" s="2" t="s">
        <v>24</v>
      </c>
      <c r="B22" s="1">
        <v>6400</v>
      </c>
      <c r="C22" s="1">
        <v>2872</v>
      </c>
      <c r="D22" s="1">
        <v>3528</v>
      </c>
      <c r="E22" s="6">
        <f>+B22/B5*100</f>
        <v>5.00211026526816</v>
      </c>
    </row>
    <row r="23" spans="1:5" ht="15.75" customHeight="1">
      <c r="A23" s="2" t="s">
        <v>25</v>
      </c>
      <c r="B23" s="1">
        <v>6191</v>
      </c>
      <c r="C23" s="1">
        <v>2658</v>
      </c>
      <c r="D23" s="1">
        <v>3533</v>
      </c>
      <c r="E23" s="6">
        <f>+B23/B5*100</f>
        <v>4.838760101917996</v>
      </c>
    </row>
    <row r="24" spans="1:5" ht="15.75" customHeight="1">
      <c r="A24" s="2" t="s">
        <v>26</v>
      </c>
      <c r="B24" s="1">
        <v>5067</v>
      </c>
      <c r="C24" s="1">
        <v>1913</v>
      </c>
      <c r="D24" s="1">
        <v>3154</v>
      </c>
      <c r="E24" s="6">
        <f>+B24/B5*100</f>
        <v>3.960264486580276</v>
      </c>
    </row>
    <row r="25" spans="1:5" ht="15.75" customHeight="1">
      <c r="A25" s="2" t="s">
        <v>27</v>
      </c>
      <c r="B25" s="1">
        <v>3026</v>
      </c>
      <c r="C25" s="1">
        <v>865</v>
      </c>
      <c r="D25" s="1">
        <v>2161</v>
      </c>
      <c r="E25" s="6">
        <f>+B25/B5*100</f>
        <v>2.3650602597971018</v>
      </c>
    </row>
    <row r="26" spans="1:5" ht="15.75" customHeight="1">
      <c r="A26" s="2" t="s">
        <v>28</v>
      </c>
      <c r="B26" s="1">
        <v>1353</v>
      </c>
      <c r="C26" s="1">
        <v>309</v>
      </c>
      <c r="D26" s="1">
        <v>1044</v>
      </c>
      <c r="E26" s="6">
        <f>+B26/B5*100</f>
        <v>1.057477373266847</v>
      </c>
    </row>
    <row r="27" spans="1:5" ht="15.75" customHeight="1">
      <c r="A27" s="2" t="s">
        <v>29</v>
      </c>
      <c r="B27" s="1">
        <v>374</v>
      </c>
      <c r="C27" s="1">
        <v>68</v>
      </c>
      <c r="D27" s="1">
        <v>306</v>
      </c>
      <c r="E27" s="6">
        <f>+B27/B5*100</f>
        <v>0.29231081862660807</v>
      </c>
    </row>
    <row r="28" spans="1:5" ht="15.75" customHeight="1">
      <c r="A28" s="2" t="s">
        <v>5</v>
      </c>
      <c r="B28" s="1">
        <v>71</v>
      </c>
      <c r="C28" s="1">
        <v>10</v>
      </c>
      <c r="D28" s="1">
        <v>61</v>
      </c>
      <c r="E28" s="6">
        <f>+B28/B5*100</f>
        <v>0.05549216075531865</v>
      </c>
    </row>
    <row r="29" spans="1:5" ht="15.75" customHeight="1">
      <c r="A29" s="3" t="s">
        <v>6</v>
      </c>
      <c r="B29" s="4">
        <f>+C29+D29</f>
        <v>28547</v>
      </c>
      <c r="C29" s="4">
        <f>SUM(C21:C28)</f>
        <v>11605</v>
      </c>
      <c r="D29" s="4">
        <f>SUM(D21:D28)</f>
        <v>16942</v>
      </c>
      <c r="E29" s="5">
        <f>SUM(E21:E28)</f>
        <v>22.311756522282835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25" sqref="D25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1273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127986</v>
      </c>
      <c r="C5" s="4">
        <f>+C10+C20+C29</f>
        <v>61589</v>
      </c>
      <c r="D5" s="4">
        <f>+D10+D20+D29</f>
        <v>66397</v>
      </c>
      <c r="E5" s="4">
        <f>+E10+E20+E29</f>
        <v>100</v>
      </c>
    </row>
    <row r="6" spans="1:5" ht="15.75" customHeight="1">
      <c r="A6" s="2" t="s">
        <v>8</v>
      </c>
      <c r="B6" s="1">
        <v>6403</v>
      </c>
      <c r="C6" s="1">
        <v>3281</v>
      </c>
      <c r="D6" s="1">
        <v>3122</v>
      </c>
      <c r="E6" s="6">
        <f>+B6/B5*100</f>
        <v>5.002890941196694</v>
      </c>
    </row>
    <row r="7" spans="1:5" ht="15.75" customHeight="1">
      <c r="A7" s="2" t="s">
        <v>9</v>
      </c>
      <c r="B7" s="1">
        <v>6259</v>
      </c>
      <c r="C7" s="1">
        <v>3257</v>
      </c>
      <c r="D7" s="1">
        <v>3002</v>
      </c>
      <c r="E7" s="6">
        <f>+B7/B5*100</f>
        <v>4.890378635163221</v>
      </c>
    </row>
    <row r="8" spans="1:5" ht="15.75" customHeight="1">
      <c r="A8" s="2" t="s">
        <v>10</v>
      </c>
      <c r="B8" s="1">
        <v>6828</v>
      </c>
      <c r="C8" s="1">
        <v>3507</v>
      </c>
      <c r="D8" s="1">
        <v>3321</v>
      </c>
      <c r="E8" s="6">
        <f>+B8/B5*100</f>
        <v>5.334958511087151</v>
      </c>
    </row>
    <row r="9" spans="1:5" ht="15.75" customHeight="1">
      <c r="A9" s="2" t="s">
        <v>11</v>
      </c>
      <c r="B9" s="1">
        <v>7260</v>
      </c>
      <c r="C9" s="1">
        <v>3868</v>
      </c>
      <c r="D9" s="1">
        <v>3392</v>
      </c>
      <c r="E9" s="6">
        <f>+B9/B5*100</f>
        <v>5.672495429187567</v>
      </c>
    </row>
    <row r="10" spans="1:5" ht="15.75" customHeight="1">
      <c r="A10" s="3" t="s">
        <v>12</v>
      </c>
      <c r="B10" s="4">
        <f>+C10+D10</f>
        <v>26750</v>
      </c>
      <c r="C10" s="4">
        <f>SUM(C6:C9)</f>
        <v>13913</v>
      </c>
      <c r="D10" s="4">
        <f>SUM(D6:D9)</f>
        <v>12837</v>
      </c>
      <c r="E10" s="5">
        <f>SUM(E6:E9)</f>
        <v>20.90072351663463</v>
      </c>
    </row>
    <row r="11" spans="1:5" ht="15.75" customHeight="1">
      <c r="A11" s="2" t="s">
        <v>13</v>
      </c>
      <c r="B11" s="1">
        <v>6573</v>
      </c>
      <c r="C11" s="1">
        <v>3275</v>
      </c>
      <c r="D11" s="1">
        <v>3298</v>
      </c>
      <c r="E11" s="6">
        <f>+B11/B5*100</f>
        <v>5.135717969152876</v>
      </c>
    </row>
    <row r="12" spans="1:5" ht="15.75" customHeight="1">
      <c r="A12" s="2" t="s">
        <v>14</v>
      </c>
      <c r="B12" s="1">
        <v>7471</v>
      </c>
      <c r="C12" s="1">
        <v>3743</v>
      </c>
      <c r="D12" s="1">
        <v>3728</v>
      </c>
      <c r="E12" s="6">
        <f>+B12/B5*100</f>
        <v>5.837357210944947</v>
      </c>
    </row>
    <row r="13" spans="1:5" ht="15.75" customHeight="1">
      <c r="A13" s="2" t="s">
        <v>15</v>
      </c>
      <c r="B13" s="1">
        <v>7928</v>
      </c>
      <c r="C13" s="1">
        <v>3888</v>
      </c>
      <c r="D13" s="1">
        <v>4040</v>
      </c>
      <c r="E13" s="6">
        <f>+B13/B5*100</f>
        <v>6.194427515509509</v>
      </c>
    </row>
    <row r="14" spans="1:5" ht="15.75" customHeight="1">
      <c r="A14" s="2" t="s">
        <v>16</v>
      </c>
      <c r="B14" s="1">
        <v>8177</v>
      </c>
      <c r="C14" s="1">
        <v>4085</v>
      </c>
      <c r="D14" s="1">
        <v>4092</v>
      </c>
      <c r="E14" s="6">
        <f>+B14/B5*100</f>
        <v>6.388980044692389</v>
      </c>
    </row>
    <row r="15" spans="1:5" ht="15.75" customHeight="1">
      <c r="A15" s="2" t="s">
        <v>17</v>
      </c>
      <c r="B15" s="1">
        <v>7975</v>
      </c>
      <c r="C15" s="1">
        <v>3866</v>
      </c>
      <c r="D15" s="1">
        <v>4109</v>
      </c>
      <c r="E15" s="6">
        <f>+B15/B5*100</f>
        <v>6.2311502820621</v>
      </c>
    </row>
    <row r="16" spans="1:5" ht="15.75" customHeight="1">
      <c r="A16" s="2" t="s">
        <v>18</v>
      </c>
      <c r="B16" s="1">
        <v>7833</v>
      </c>
      <c r="C16" s="1">
        <v>3834</v>
      </c>
      <c r="D16" s="1">
        <v>3999</v>
      </c>
      <c r="E16" s="6">
        <f>+B16/B5*100</f>
        <v>6.12020064694576</v>
      </c>
    </row>
    <row r="17" spans="1:5" ht="15.75" customHeight="1">
      <c r="A17" s="2" t="s">
        <v>19</v>
      </c>
      <c r="B17" s="1">
        <v>8374</v>
      </c>
      <c r="C17" s="1">
        <v>4140</v>
      </c>
      <c r="D17" s="1">
        <v>4234</v>
      </c>
      <c r="E17" s="6">
        <f>+B17/B5*100</f>
        <v>6.542903130029846</v>
      </c>
    </row>
    <row r="18" spans="1:5" ht="15.75" customHeight="1">
      <c r="A18" s="2" t="s">
        <v>20</v>
      </c>
      <c r="B18" s="1">
        <v>8783</v>
      </c>
      <c r="C18" s="1">
        <v>4435</v>
      </c>
      <c r="D18" s="1">
        <v>4348</v>
      </c>
      <c r="E18" s="6">
        <f>+B18/B5*100</f>
        <v>6.8624693325832515</v>
      </c>
    </row>
    <row r="19" spans="1:5" ht="15.75" customHeight="1">
      <c r="A19" s="2" t="s">
        <v>21</v>
      </c>
      <c r="B19" s="1">
        <v>9542</v>
      </c>
      <c r="C19" s="1">
        <v>4784</v>
      </c>
      <c r="D19" s="1">
        <v>4758</v>
      </c>
      <c r="E19" s="6">
        <f>+B19/B5*100</f>
        <v>7.455502945634679</v>
      </c>
    </row>
    <row r="20" spans="1:5" ht="15.75" customHeight="1">
      <c r="A20" s="3" t="s">
        <v>22</v>
      </c>
      <c r="B20" s="4">
        <f>+C20+D20</f>
        <v>72656</v>
      </c>
      <c r="C20" s="4">
        <f>SUM(C11:C19)</f>
        <v>36050</v>
      </c>
      <c r="D20" s="4">
        <f>SUM(D11:D19)</f>
        <v>36606</v>
      </c>
      <c r="E20" s="5">
        <f>SUM(E11:E19)</f>
        <v>56.76870907755536</v>
      </c>
    </row>
    <row r="21" spans="1:5" ht="15.75" customHeight="1">
      <c r="A21" s="2" t="s">
        <v>23</v>
      </c>
      <c r="B21" s="1">
        <v>6080</v>
      </c>
      <c r="C21" s="1">
        <v>2917</v>
      </c>
      <c r="D21" s="1">
        <v>3163</v>
      </c>
      <c r="E21" s="6">
        <f>+B21/B5*100</f>
        <v>4.750519588079946</v>
      </c>
    </row>
    <row r="22" spans="1:5" ht="15.75" customHeight="1">
      <c r="A22" s="2" t="s">
        <v>24</v>
      </c>
      <c r="B22" s="1">
        <v>6369</v>
      </c>
      <c r="C22" s="1">
        <v>2870</v>
      </c>
      <c r="D22" s="1">
        <v>3499</v>
      </c>
      <c r="E22" s="6">
        <f>+B22/B5*100</f>
        <v>4.976325535605457</v>
      </c>
    </row>
    <row r="23" spans="1:5" ht="15.75" customHeight="1">
      <c r="A23" s="2" t="s">
        <v>25</v>
      </c>
      <c r="B23" s="1">
        <v>6180</v>
      </c>
      <c r="C23" s="1">
        <v>2652</v>
      </c>
      <c r="D23" s="1">
        <v>3528</v>
      </c>
      <c r="E23" s="6">
        <f>+B23/B5*100</f>
        <v>4.828653133936524</v>
      </c>
    </row>
    <row r="24" spans="1:5" ht="15.75" customHeight="1">
      <c r="A24" s="2" t="s">
        <v>26</v>
      </c>
      <c r="B24" s="1">
        <v>5061</v>
      </c>
      <c r="C24" s="1">
        <v>1914</v>
      </c>
      <c r="D24" s="1">
        <v>3147</v>
      </c>
      <c r="E24" s="6">
        <f>+B24/B5*100</f>
        <v>3.9543387558014156</v>
      </c>
    </row>
    <row r="25" spans="1:5" ht="15.75" customHeight="1">
      <c r="A25" s="2" t="s">
        <v>27</v>
      </c>
      <c r="B25" s="1">
        <v>3062</v>
      </c>
      <c r="C25" s="1">
        <v>881</v>
      </c>
      <c r="D25" s="1">
        <v>2181</v>
      </c>
      <c r="E25" s="6">
        <f>+B25/B5*100</f>
        <v>2.39244917412842</v>
      </c>
    </row>
    <row r="26" spans="1:5" ht="15.75" customHeight="1">
      <c r="A26" s="2" t="s">
        <v>28</v>
      </c>
      <c r="B26" s="1">
        <v>1380</v>
      </c>
      <c r="C26" s="1">
        <v>312</v>
      </c>
      <c r="D26" s="1">
        <v>1068</v>
      </c>
      <c r="E26" s="6">
        <f>+B26/B5*100</f>
        <v>1.0782429328207772</v>
      </c>
    </row>
    <row r="27" spans="1:5" ht="15.75" customHeight="1">
      <c r="A27" s="2" t="s">
        <v>29</v>
      </c>
      <c r="B27" s="1">
        <v>377</v>
      </c>
      <c r="C27" s="1">
        <v>68</v>
      </c>
      <c r="D27" s="1">
        <v>309</v>
      </c>
      <c r="E27" s="6">
        <f>+B27/B5*100</f>
        <v>0.2945634678792993</v>
      </c>
    </row>
    <row r="28" spans="1:5" ht="15.75" customHeight="1">
      <c r="A28" s="2" t="s">
        <v>5</v>
      </c>
      <c r="B28" s="1">
        <v>71</v>
      </c>
      <c r="C28" s="1">
        <v>12</v>
      </c>
      <c r="D28" s="1">
        <v>59</v>
      </c>
      <c r="E28" s="6">
        <f>+B28/B5*100</f>
        <v>0.05547481755817042</v>
      </c>
    </row>
    <row r="29" spans="1:5" ht="15.75" customHeight="1">
      <c r="A29" s="3" t="s">
        <v>6</v>
      </c>
      <c r="B29" s="4">
        <f>+C29+D29</f>
        <v>28580</v>
      </c>
      <c r="C29" s="4">
        <f>SUM(C21:C28)</f>
        <v>11626</v>
      </c>
      <c r="D29" s="4">
        <f>SUM(D21:D28)</f>
        <v>16954</v>
      </c>
      <c r="E29" s="5">
        <f>SUM(E21:E28)</f>
        <v>22.33056740581001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29" sqref="D29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1274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127454</v>
      </c>
      <c r="C5" s="4">
        <f>+C10+C20+C29</f>
        <v>61250</v>
      </c>
      <c r="D5" s="4">
        <f>+D10+D20+D29</f>
        <v>66204</v>
      </c>
      <c r="E5" s="4">
        <f>+E10+E20+E29</f>
        <v>100</v>
      </c>
    </row>
    <row r="6" spans="1:5" ht="15.75" customHeight="1">
      <c r="A6" s="2" t="s">
        <v>8</v>
      </c>
      <c r="B6" s="1">
        <v>6400</v>
      </c>
      <c r="C6" s="1">
        <v>3286</v>
      </c>
      <c r="D6" s="1">
        <v>3114</v>
      </c>
      <c r="E6" s="6">
        <f>+B6/B5*100</f>
        <v>5.021419492522792</v>
      </c>
    </row>
    <row r="7" spans="1:5" ht="15.75" customHeight="1">
      <c r="A7" s="2" t="s">
        <v>9</v>
      </c>
      <c r="B7" s="1">
        <v>6208</v>
      </c>
      <c r="C7" s="1">
        <v>3238</v>
      </c>
      <c r="D7" s="1">
        <v>2970</v>
      </c>
      <c r="E7" s="6">
        <f>+B7/B5*100</f>
        <v>4.870776907747109</v>
      </c>
    </row>
    <row r="8" spans="1:5" ht="15.75" customHeight="1">
      <c r="A8" s="2" t="s">
        <v>10</v>
      </c>
      <c r="B8" s="1">
        <v>6829</v>
      </c>
      <c r="C8" s="1">
        <v>3499</v>
      </c>
      <c r="D8" s="1">
        <v>3330</v>
      </c>
      <c r="E8" s="6">
        <f>+B8/B5*100</f>
        <v>5.358011517880961</v>
      </c>
    </row>
    <row r="9" spans="1:5" ht="15.75" customHeight="1">
      <c r="A9" s="2" t="s">
        <v>11</v>
      </c>
      <c r="B9" s="1">
        <v>7031</v>
      </c>
      <c r="C9" s="1">
        <v>3688</v>
      </c>
      <c r="D9" s="1">
        <v>3343</v>
      </c>
      <c r="E9" s="6">
        <f>+B9/B5*100</f>
        <v>5.516500070613711</v>
      </c>
    </row>
    <row r="10" spans="1:5" ht="15.75" customHeight="1">
      <c r="A10" s="3" t="s">
        <v>12</v>
      </c>
      <c r="B10" s="4">
        <f>+C10+D10</f>
        <v>26468</v>
      </c>
      <c r="C10" s="4">
        <f>SUM(C6:C9)</f>
        <v>13711</v>
      </c>
      <c r="D10" s="4">
        <f>SUM(D6:D9)</f>
        <v>12757</v>
      </c>
      <c r="E10" s="5">
        <f>SUM(E6:E9)</f>
        <v>20.766707988764573</v>
      </c>
    </row>
    <row r="11" spans="1:5" ht="15.75" customHeight="1">
      <c r="A11" s="2" t="s">
        <v>13</v>
      </c>
      <c r="B11" s="1">
        <v>6382</v>
      </c>
      <c r="C11" s="1">
        <v>3171</v>
      </c>
      <c r="D11" s="1">
        <v>3211</v>
      </c>
      <c r="E11" s="6">
        <f>+B11/B5*100</f>
        <v>5.007296750200072</v>
      </c>
    </row>
    <row r="12" spans="1:5" ht="15.75" customHeight="1">
      <c r="A12" s="2" t="s">
        <v>14</v>
      </c>
      <c r="B12" s="1">
        <v>7468</v>
      </c>
      <c r="C12" s="1">
        <v>3735</v>
      </c>
      <c r="D12" s="1">
        <v>3733</v>
      </c>
      <c r="E12" s="6">
        <f>+B12/B5*100</f>
        <v>5.8593688703375335</v>
      </c>
    </row>
    <row r="13" spans="1:5" ht="15.75" customHeight="1">
      <c r="A13" s="2" t="s">
        <v>15</v>
      </c>
      <c r="B13" s="1">
        <v>7912</v>
      </c>
      <c r="C13" s="1">
        <v>3883</v>
      </c>
      <c r="D13" s="1">
        <v>4029</v>
      </c>
      <c r="E13" s="6">
        <f>+B13/B5*100</f>
        <v>6.207729847631302</v>
      </c>
    </row>
    <row r="14" spans="1:5" ht="15.75" customHeight="1">
      <c r="A14" s="2" t="s">
        <v>16</v>
      </c>
      <c r="B14" s="1">
        <v>8177</v>
      </c>
      <c r="C14" s="1">
        <v>4081</v>
      </c>
      <c r="D14" s="1">
        <v>4096</v>
      </c>
      <c r="E14" s="6">
        <f>+B14/B5*100</f>
        <v>6.415647998493575</v>
      </c>
    </row>
    <row r="15" spans="1:5" ht="15.75" customHeight="1">
      <c r="A15" s="2" t="s">
        <v>17</v>
      </c>
      <c r="B15" s="1">
        <v>7910</v>
      </c>
      <c r="C15" s="1">
        <v>3821</v>
      </c>
      <c r="D15" s="1">
        <v>4089</v>
      </c>
      <c r="E15" s="6">
        <f>+B15/B5*100</f>
        <v>6.2061606540398895</v>
      </c>
    </row>
    <row r="16" spans="1:5" ht="15.75" customHeight="1">
      <c r="A16" s="2" t="s">
        <v>18</v>
      </c>
      <c r="B16" s="1">
        <v>7869</v>
      </c>
      <c r="C16" s="1">
        <v>3872</v>
      </c>
      <c r="D16" s="1">
        <v>3997</v>
      </c>
      <c r="E16" s="6">
        <f>+B16/B5*100</f>
        <v>6.173992185415915</v>
      </c>
    </row>
    <row r="17" spans="1:5" ht="15.75" customHeight="1">
      <c r="A17" s="2" t="s">
        <v>19</v>
      </c>
      <c r="B17" s="1">
        <v>8360</v>
      </c>
      <c r="C17" s="1">
        <v>4134</v>
      </c>
      <c r="D17" s="1">
        <v>4226</v>
      </c>
      <c r="E17" s="6">
        <f>+B17/B5*100</f>
        <v>6.559229212107898</v>
      </c>
    </row>
    <row r="18" spans="1:5" ht="15.75" customHeight="1">
      <c r="A18" s="2" t="s">
        <v>20</v>
      </c>
      <c r="B18" s="1">
        <v>8735</v>
      </c>
      <c r="C18" s="1">
        <v>4397</v>
      </c>
      <c r="D18" s="1">
        <v>4338</v>
      </c>
      <c r="E18" s="6">
        <f>+B18/B5*100</f>
        <v>6.853453010497905</v>
      </c>
    </row>
    <row r="19" spans="1:5" ht="15.75" customHeight="1">
      <c r="A19" s="2" t="s">
        <v>21</v>
      </c>
      <c r="B19" s="1">
        <v>9536</v>
      </c>
      <c r="C19" s="1">
        <v>4783</v>
      </c>
      <c r="D19" s="1">
        <v>4753</v>
      </c>
      <c r="E19" s="6">
        <f>+B19/B5*100</f>
        <v>7.481915043858961</v>
      </c>
    </row>
    <row r="20" spans="1:5" ht="15.75" customHeight="1">
      <c r="A20" s="3" t="s">
        <v>22</v>
      </c>
      <c r="B20" s="4">
        <f>+C20+D20</f>
        <v>72349</v>
      </c>
      <c r="C20" s="4">
        <f>SUM(C11:C19)</f>
        <v>35877</v>
      </c>
      <c r="D20" s="4">
        <f>SUM(D11:D19)</f>
        <v>36472</v>
      </c>
      <c r="E20" s="5">
        <f>SUM(E11:E19)</f>
        <v>56.764793572583045</v>
      </c>
    </row>
    <row r="21" spans="1:5" ht="15.75" customHeight="1">
      <c r="A21" s="2" t="s">
        <v>23</v>
      </c>
      <c r="B21" s="1">
        <v>6108</v>
      </c>
      <c r="C21" s="1">
        <v>2929</v>
      </c>
      <c r="D21" s="1">
        <v>3179</v>
      </c>
      <c r="E21" s="6">
        <f>+B21/B5*100</f>
        <v>4.79231722817644</v>
      </c>
    </row>
    <row r="22" spans="1:5" ht="15.75" customHeight="1">
      <c r="A22" s="2" t="s">
        <v>24</v>
      </c>
      <c r="B22" s="1">
        <v>6318</v>
      </c>
      <c r="C22" s="1">
        <v>2857</v>
      </c>
      <c r="D22" s="1">
        <v>3461</v>
      </c>
      <c r="E22" s="6">
        <f>+B22/B5*100</f>
        <v>4.9570825552748445</v>
      </c>
    </row>
    <row r="23" spans="1:5" ht="15.75" customHeight="1">
      <c r="A23" s="2" t="s">
        <v>25</v>
      </c>
      <c r="B23" s="1">
        <v>6129</v>
      </c>
      <c r="C23" s="1">
        <v>2643</v>
      </c>
      <c r="D23" s="1">
        <v>3486</v>
      </c>
      <c r="E23" s="6">
        <f>+B23/B5*100</f>
        <v>4.808793760886281</v>
      </c>
    </row>
    <row r="24" spans="1:5" ht="15.75" customHeight="1">
      <c r="A24" s="2" t="s">
        <v>26</v>
      </c>
      <c r="B24" s="1">
        <v>5082</v>
      </c>
      <c r="C24" s="1">
        <v>1927</v>
      </c>
      <c r="D24" s="1">
        <v>3155</v>
      </c>
      <c r="E24" s="6">
        <f>+B24/B5*100</f>
        <v>3.9873209157813796</v>
      </c>
    </row>
    <row r="25" spans="1:5" ht="15.75" customHeight="1">
      <c r="A25" s="2" t="s">
        <v>27</v>
      </c>
      <c r="B25" s="1">
        <v>3112</v>
      </c>
      <c r="C25" s="1">
        <v>900</v>
      </c>
      <c r="D25" s="1">
        <v>2212</v>
      </c>
      <c r="E25" s="6">
        <f>+B25/B5*100</f>
        <v>2.441665228239208</v>
      </c>
    </row>
    <row r="26" spans="1:5" ht="15.75" customHeight="1">
      <c r="A26" s="2" t="s">
        <v>28</v>
      </c>
      <c r="B26" s="1">
        <v>1429</v>
      </c>
      <c r="C26" s="1">
        <v>322</v>
      </c>
      <c r="D26" s="1">
        <v>1107</v>
      </c>
      <c r="E26" s="6">
        <f>+B26/B5*100</f>
        <v>1.1211888210648546</v>
      </c>
    </row>
    <row r="27" spans="1:5" ht="15.75" customHeight="1">
      <c r="A27" s="2" t="s">
        <v>29</v>
      </c>
      <c r="B27" s="1">
        <v>381</v>
      </c>
      <c r="C27" s="1">
        <v>70</v>
      </c>
      <c r="D27" s="1">
        <v>311</v>
      </c>
      <c r="E27" s="6">
        <f>+B27/B5*100</f>
        <v>0.2989313791642475</v>
      </c>
    </row>
    <row r="28" spans="1:5" ht="15.75" customHeight="1">
      <c r="A28" s="2" t="s">
        <v>5</v>
      </c>
      <c r="B28" s="1">
        <v>78</v>
      </c>
      <c r="C28" s="1">
        <v>14</v>
      </c>
      <c r="D28" s="1">
        <v>64</v>
      </c>
      <c r="E28" s="6">
        <f>+B28/B5*100</f>
        <v>0.06119855006512154</v>
      </c>
    </row>
    <row r="29" spans="1:5" ht="15.75" customHeight="1">
      <c r="A29" s="3" t="s">
        <v>6</v>
      </c>
      <c r="B29" s="4">
        <f>+C29+D29</f>
        <v>28637</v>
      </c>
      <c r="C29" s="4">
        <f>SUM(C21:C28)</f>
        <v>11662</v>
      </c>
      <c r="D29" s="4">
        <f>SUM(D21:D28)</f>
        <v>16975</v>
      </c>
      <c r="E29" s="5">
        <f>SUM(E21:E28)</f>
        <v>22.46849843865238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28" sqref="E28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1275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127999</v>
      </c>
      <c r="C5" s="4">
        <f>+C10+C20+C29</f>
        <v>61716</v>
      </c>
      <c r="D5" s="4">
        <f>+D10+D20+D29</f>
        <v>66283</v>
      </c>
      <c r="E5" s="4">
        <f>+E10+E20+E29</f>
        <v>100</v>
      </c>
    </row>
    <row r="6" spans="1:5" ht="15.75" customHeight="1">
      <c r="A6" s="2" t="s">
        <v>8</v>
      </c>
      <c r="B6" s="1">
        <v>6406</v>
      </c>
      <c r="C6" s="1">
        <v>3282</v>
      </c>
      <c r="D6" s="1">
        <v>3124</v>
      </c>
      <c r="E6" s="6">
        <f>+B6/B5*100</f>
        <v>5.004726599426558</v>
      </c>
    </row>
    <row r="7" spans="1:5" ht="15.75" customHeight="1">
      <c r="A7" s="2" t="s">
        <v>9</v>
      </c>
      <c r="B7" s="1">
        <v>6230</v>
      </c>
      <c r="C7" s="1">
        <v>3257</v>
      </c>
      <c r="D7" s="1">
        <v>2973</v>
      </c>
      <c r="E7" s="6">
        <f>+B7/B5*100</f>
        <v>4.867225525199416</v>
      </c>
    </row>
    <row r="8" spans="1:5" ht="15.75" customHeight="1">
      <c r="A8" s="2" t="s">
        <v>10</v>
      </c>
      <c r="B8" s="1">
        <v>6847</v>
      </c>
      <c r="C8" s="1">
        <v>3523</v>
      </c>
      <c r="D8" s="1">
        <v>3324</v>
      </c>
      <c r="E8" s="6">
        <f>+B8/B5*100</f>
        <v>5.349260541097978</v>
      </c>
    </row>
    <row r="9" spans="1:5" ht="15.75" customHeight="1">
      <c r="A9" s="2" t="s">
        <v>11</v>
      </c>
      <c r="B9" s="1">
        <v>7218</v>
      </c>
      <c r="C9" s="1">
        <v>3883</v>
      </c>
      <c r="D9" s="1">
        <v>3335</v>
      </c>
      <c r="E9" s="6">
        <f>+B9/B5*100</f>
        <v>5.639106555519965</v>
      </c>
    </row>
    <row r="10" spans="1:5" ht="15.75" customHeight="1">
      <c r="A10" s="3" t="s">
        <v>12</v>
      </c>
      <c r="B10" s="4">
        <f>+C10+D10</f>
        <v>26701</v>
      </c>
      <c r="C10" s="4">
        <f>SUM(C6:C9)</f>
        <v>13945</v>
      </c>
      <c r="D10" s="4">
        <f>SUM(D6:D9)</f>
        <v>12756</v>
      </c>
      <c r="E10" s="5">
        <f>SUM(E6:E9)</f>
        <v>20.860319221243916</v>
      </c>
    </row>
    <row r="11" spans="1:5" ht="15.75" customHeight="1">
      <c r="A11" s="2" t="s">
        <v>13</v>
      </c>
      <c r="B11" s="1">
        <v>6489</v>
      </c>
      <c r="C11" s="1">
        <v>3286</v>
      </c>
      <c r="D11" s="1">
        <v>3203</v>
      </c>
      <c r="E11" s="6">
        <f>+B11/B5*100</f>
        <v>5.069570856022312</v>
      </c>
    </row>
    <row r="12" spans="1:5" ht="15.75" customHeight="1">
      <c r="A12" s="2" t="s">
        <v>14</v>
      </c>
      <c r="B12" s="1">
        <v>7511</v>
      </c>
      <c r="C12" s="1">
        <v>3768</v>
      </c>
      <c r="D12" s="1">
        <v>3743</v>
      </c>
      <c r="E12" s="6">
        <f>+B12/B5*100</f>
        <v>5.8680145938640145</v>
      </c>
    </row>
    <row r="13" spans="1:5" ht="15.75" customHeight="1">
      <c r="A13" s="2" t="s">
        <v>15</v>
      </c>
      <c r="B13" s="1">
        <v>7906</v>
      </c>
      <c r="C13" s="1">
        <v>3874</v>
      </c>
      <c r="D13" s="1">
        <v>4032</v>
      </c>
      <c r="E13" s="6">
        <f>+B13/B5*100</f>
        <v>6.176610754771521</v>
      </c>
    </row>
    <row r="14" spans="1:5" ht="15.75" customHeight="1">
      <c r="A14" s="2" t="s">
        <v>16</v>
      </c>
      <c r="B14" s="1">
        <v>8205</v>
      </c>
      <c r="C14" s="1">
        <v>4084</v>
      </c>
      <c r="D14" s="1">
        <v>4121</v>
      </c>
      <c r="E14" s="6">
        <f>+B14/B5*100</f>
        <v>6.41020632973695</v>
      </c>
    </row>
    <row r="15" spans="1:5" ht="15.75" customHeight="1">
      <c r="A15" s="2" t="s">
        <v>17</v>
      </c>
      <c r="B15" s="1">
        <v>7916</v>
      </c>
      <c r="C15" s="1">
        <v>3830</v>
      </c>
      <c r="D15" s="1">
        <v>4086</v>
      </c>
      <c r="E15" s="6">
        <f>+B15/B5*100</f>
        <v>6.184423315807154</v>
      </c>
    </row>
    <row r="16" spans="1:5" ht="15.75" customHeight="1">
      <c r="A16" s="2" t="s">
        <v>18</v>
      </c>
      <c r="B16" s="1">
        <v>7878</v>
      </c>
      <c r="C16" s="1">
        <v>3879</v>
      </c>
      <c r="D16" s="1">
        <v>3999</v>
      </c>
      <c r="E16" s="6">
        <f>+B16/B5*100</f>
        <v>6.154735583871749</v>
      </c>
    </row>
    <row r="17" spans="1:5" ht="15.75" customHeight="1">
      <c r="A17" s="2" t="s">
        <v>19</v>
      </c>
      <c r="B17" s="1">
        <v>8412</v>
      </c>
      <c r="C17" s="1">
        <v>4158</v>
      </c>
      <c r="D17" s="1">
        <v>4254</v>
      </c>
      <c r="E17" s="6">
        <f>+B17/B5*100</f>
        <v>6.571926343174556</v>
      </c>
    </row>
    <row r="18" spans="1:5" ht="15.75" customHeight="1">
      <c r="A18" s="2" t="s">
        <v>20</v>
      </c>
      <c r="B18" s="1">
        <v>8755</v>
      </c>
      <c r="C18" s="1">
        <v>4409</v>
      </c>
      <c r="D18" s="1">
        <v>4346</v>
      </c>
      <c r="E18" s="6">
        <f>+B18/B5*100</f>
        <v>6.839897186696771</v>
      </c>
    </row>
    <row r="19" spans="1:5" ht="15.75" customHeight="1">
      <c r="A19" s="2" t="s">
        <v>21</v>
      </c>
      <c r="B19" s="1">
        <v>9546</v>
      </c>
      <c r="C19" s="1">
        <v>4787</v>
      </c>
      <c r="D19" s="1">
        <v>4759</v>
      </c>
      <c r="E19" s="6">
        <f>+B19/B5*100</f>
        <v>7.457870764615349</v>
      </c>
    </row>
    <row r="20" spans="1:5" ht="15.75" customHeight="1">
      <c r="A20" s="3" t="s">
        <v>22</v>
      </c>
      <c r="B20" s="4">
        <f>+C20+D20</f>
        <v>72618</v>
      </c>
      <c r="C20" s="4">
        <f>SUM(C11:C19)</f>
        <v>36075</v>
      </c>
      <c r="D20" s="4">
        <f>SUM(D11:D19)</f>
        <v>36543</v>
      </c>
      <c r="E20" s="5">
        <f>SUM(E11:E19)</f>
        <v>56.73325572856038</v>
      </c>
    </row>
    <row r="21" spans="1:5" ht="15.75" customHeight="1">
      <c r="A21" s="2" t="s">
        <v>23</v>
      </c>
      <c r="B21" s="1">
        <v>6132</v>
      </c>
      <c r="C21" s="1">
        <v>2958</v>
      </c>
      <c r="D21" s="1">
        <v>3174</v>
      </c>
      <c r="E21" s="6">
        <f>+B21/B5*100</f>
        <v>4.790662427050211</v>
      </c>
    </row>
    <row r="22" spans="1:5" ht="15.75" customHeight="1">
      <c r="A22" s="2" t="s">
        <v>24</v>
      </c>
      <c r="B22" s="1">
        <v>6340</v>
      </c>
      <c r="C22" s="1">
        <v>2864</v>
      </c>
      <c r="D22" s="1">
        <v>3476</v>
      </c>
      <c r="E22" s="6">
        <f>+B22/B5*100</f>
        <v>4.95316369659138</v>
      </c>
    </row>
    <row r="23" spans="1:5" ht="15.75" customHeight="1">
      <c r="A23" s="2" t="s">
        <v>25</v>
      </c>
      <c r="B23" s="1">
        <v>6134</v>
      </c>
      <c r="C23" s="1">
        <v>2642</v>
      </c>
      <c r="D23" s="1">
        <v>3492</v>
      </c>
      <c r="E23" s="6">
        <f>+B23/B5*100</f>
        <v>4.792224939257338</v>
      </c>
    </row>
    <row r="24" spans="1:5" ht="15.75" customHeight="1">
      <c r="A24" s="2" t="s">
        <v>26</v>
      </c>
      <c r="B24" s="1">
        <v>5079</v>
      </c>
      <c r="C24" s="1">
        <v>1927</v>
      </c>
      <c r="D24" s="1">
        <v>3152</v>
      </c>
      <c r="E24" s="6">
        <f>+B24/B5*100</f>
        <v>3.9679997499980466</v>
      </c>
    </row>
    <row r="25" spans="1:5" ht="15.75" customHeight="1">
      <c r="A25" s="2" t="s">
        <v>27</v>
      </c>
      <c r="B25" s="1">
        <v>3115</v>
      </c>
      <c r="C25" s="1">
        <v>900</v>
      </c>
      <c r="D25" s="1">
        <v>2215</v>
      </c>
      <c r="E25" s="6">
        <f>+B25/B5*100</f>
        <v>2.433612762599708</v>
      </c>
    </row>
    <row r="26" spans="1:5" ht="15.75" customHeight="1">
      <c r="A26" s="2" t="s">
        <v>28</v>
      </c>
      <c r="B26" s="1">
        <v>1423</v>
      </c>
      <c r="C26" s="1">
        <v>320</v>
      </c>
      <c r="D26" s="1">
        <v>1103</v>
      </c>
      <c r="E26" s="6">
        <f>+B26/B5*100</f>
        <v>1.1117274353705888</v>
      </c>
    </row>
    <row r="27" spans="1:5" ht="15.75" customHeight="1">
      <c r="A27" s="2" t="s">
        <v>29</v>
      </c>
      <c r="B27" s="1">
        <v>380</v>
      </c>
      <c r="C27" s="1">
        <v>72</v>
      </c>
      <c r="D27" s="1">
        <v>308</v>
      </c>
      <c r="E27" s="6">
        <f>+B27/B5*100</f>
        <v>0.2968773193540575</v>
      </c>
    </row>
    <row r="28" spans="1:5" ht="15.75" customHeight="1">
      <c r="A28" s="2" t="s">
        <v>5</v>
      </c>
      <c r="B28" s="1">
        <v>77</v>
      </c>
      <c r="C28" s="1">
        <v>13</v>
      </c>
      <c r="D28" s="1">
        <v>64</v>
      </c>
      <c r="E28" s="6">
        <f>+B28/B5*100</f>
        <v>0.0601567199743748</v>
      </c>
    </row>
    <row r="29" spans="1:5" ht="15.75" customHeight="1">
      <c r="A29" s="3" t="s">
        <v>6</v>
      </c>
      <c r="B29" s="4">
        <f>+C29+D29</f>
        <v>28680</v>
      </c>
      <c r="C29" s="4">
        <f>SUM(C21:C28)</f>
        <v>11696</v>
      </c>
      <c r="D29" s="4">
        <f>SUM(D21:D28)</f>
        <v>16984</v>
      </c>
      <c r="E29" s="5">
        <f>SUM(E21:E28)</f>
        <v>22.406425050195708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5" sqref="E5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1276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128099</v>
      </c>
      <c r="C5" s="4">
        <f>+C10+C20+C29</f>
        <v>61789</v>
      </c>
      <c r="D5" s="4">
        <f>+D10+D20+D29</f>
        <v>66310</v>
      </c>
      <c r="E5" s="4">
        <f>+E10+E20+E29</f>
        <v>100</v>
      </c>
    </row>
    <row r="6" spans="1:5" ht="15.75" customHeight="1">
      <c r="A6" s="2" t="s">
        <v>8</v>
      </c>
      <c r="B6" s="1">
        <v>6434</v>
      </c>
      <c r="C6" s="1">
        <v>3292</v>
      </c>
      <c r="D6" s="1">
        <v>3142</v>
      </c>
      <c r="E6" s="6">
        <f>+B6/B5*100</f>
        <v>5.0226777726602085</v>
      </c>
    </row>
    <row r="7" spans="1:5" ht="15.75" customHeight="1">
      <c r="A7" s="2" t="s">
        <v>9</v>
      </c>
      <c r="B7" s="1">
        <v>6209</v>
      </c>
      <c r="C7" s="1">
        <v>3248</v>
      </c>
      <c r="D7" s="1">
        <v>2961</v>
      </c>
      <c r="E7" s="6">
        <f>+B7/B5*100</f>
        <v>4.847032373398699</v>
      </c>
    </row>
    <row r="8" spans="1:5" ht="15.75" customHeight="1">
      <c r="A8" s="2" t="s">
        <v>10</v>
      </c>
      <c r="B8" s="1">
        <v>6833</v>
      </c>
      <c r="C8" s="1">
        <v>3521</v>
      </c>
      <c r="D8" s="1">
        <v>3312</v>
      </c>
      <c r="E8" s="6">
        <f>+B8/B5*100</f>
        <v>5.334155614017284</v>
      </c>
    </row>
    <row r="9" spans="1:5" ht="15.75" customHeight="1">
      <c r="A9" s="2" t="s">
        <v>11</v>
      </c>
      <c r="B9" s="1">
        <v>7213</v>
      </c>
      <c r="C9" s="1">
        <v>3872</v>
      </c>
      <c r="D9" s="1">
        <v>3341</v>
      </c>
      <c r="E9" s="6">
        <f>+B9/B5*100</f>
        <v>5.630801177214498</v>
      </c>
    </row>
    <row r="10" spans="1:5" ht="15.75" customHeight="1">
      <c r="A10" s="3" t="s">
        <v>12</v>
      </c>
      <c r="B10" s="4">
        <f>+C10+D10</f>
        <v>26689</v>
      </c>
      <c r="C10" s="4">
        <f>SUM(C6:C9)</f>
        <v>13933</v>
      </c>
      <c r="D10" s="4">
        <f>SUM(D6:D9)</f>
        <v>12756</v>
      </c>
      <c r="E10" s="5">
        <f>SUM(E6:E9)</f>
        <v>20.834666937290688</v>
      </c>
    </row>
    <row r="11" spans="1:5" ht="15.75" customHeight="1">
      <c r="A11" s="2" t="s">
        <v>13</v>
      </c>
      <c r="B11" s="1">
        <v>6558</v>
      </c>
      <c r="C11" s="1">
        <v>3339</v>
      </c>
      <c r="D11" s="1">
        <v>3219</v>
      </c>
      <c r="E11" s="6">
        <f>+B11/B5*100</f>
        <v>5.119477903808773</v>
      </c>
    </row>
    <row r="12" spans="1:5" ht="15.75" customHeight="1">
      <c r="A12" s="2" t="s">
        <v>14</v>
      </c>
      <c r="B12" s="1">
        <v>7493</v>
      </c>
      <c r="C12" s="1">
        <v>3756</v>
      </c>
      <c r="D12" s="1">
        <v>3737</v>
      </c>
      <c r="E12" s="6">
        <f>+B12/B5*100</f>
        <v>5.849382118517709</v>
      </c>
    </row>
    <row r="13" spans="1:5" ht="15.75" customHeight="1">
      <c r="A13" s="2" t="s">
        <v>15</v>
      </c>
      <c r="B13" s="1">
        <v>7921</v>
      </c>
      <c r="C13" s="1">
        <v>3883</v>
      </c>
      <c r="D13" s="1">
        <v>4038</v>
      </c>
      <c r="E13" s="6">
        <f>+B13/B5*100</f>
        <v>6.183498700224045</v>
      </c>
    </row>
    <row r="14" spans="1:5" ht="15.75" customHeight="1">
      <c r="A14" s="2" t="s">
        <v>16</v>
      </c>
      <c r="B14" s="1">
        <v>8206</v>
      </c>
      <c r="C14" s="1">
        <v>4090</v>
      </c>
      <c r="D14" s="1">
        <v>4116</v>
      </c>
      <c r="E14" s="6">
        <f>+B14/B5*100</f>
        <v>6.405982872621957</v>
      </c>
    </row>
    <row r="15" spans="1:5" ht="15.75" customHeight="1">
      <c r="A15" s="2" t="s">
        <v>17</v>
      </c>
      <c r="B15" s="1">
        <v>7891</v>
      </c>
      <c r="C15" s="1">
        <v>3806</v>
      </c>
      <c r="D15" s="1">
        <v>4085</v>
      </c>
      <c r="E15" s="6">
        <f>+B15/B5*100</f>
        <v>6.160079313655845</v>
      </c>
    </row>
    <row r="16" spans="1:5" ht="15.75" customHeight="1">
      <c r="A16" s="2" t="s">
        <v>18</v>
      </c>
      <c r="B16" s="1">
        <v>7922</v>
      </c>
      <c r="C16" s="1">
        <v>3902</v>
      </c>
      <c r="D16" s="1">
        <v>4020</v>
      </c>
      <c r="E16" s="6">
        <f>+B16/B5*100</f>
        <v>6.1842793464429855</v>
      </c>
    </row>
    <row r="17" spans="1:5" ht="15.75" customHeight="1">
      <c r="A17" s="2" t="s">
        <v>19</v>
      </c>
      <c r="B17" s="1">
        <v>8404</v>
      </c>
      <c r="C17" s="1">
        <v>4157</v>
      </c>
      <c r="D17" s="1">
        <v>4247</v>
      </c>
      <c r="E17" s="6">
        <f>+B17/B5*100</f>
        <v>6.5605508239720844</v>
      </c>
    </row>
    <row r="18" spans="1:5" ht="15.75" customHeight="1">
      <c r="A18" s="2" t="s">
        <v>20</v>
      </c>
      <c r="B18" s="1">
        <v>8742</v>
      </c>
      <c r="C18" s="1">
        <v>4399</v>
      </c>
      <c r="D18" s="1">
        <v>4343</v>
      </c>
      <c r="E18" s="6">
        <f>+B18/B5*100</f>
        <v>6.824409245973817</v>
      </c>
    </row>
    <row r="19" spans="1:5" ht="15.75" customHeight="1">
      <c r="A19" s="2" t="s">
        <v>21</v>
      </c>
      <c r="B19" s="1">
        <v>9579</v>
      </c>
      <c r="C19" s="1">
        <v>4803</v>
      </c>
      <c r="D19" s="1">
        <v>4776</v>
      </c>
      <c r="E19" s="6">
        <f>+B19/B5*100</f>
        <v>7.477810131226629</v>
      </c>
    </row>
    <row r="20" spans="1:5" ht="15.75" customHeight="1">
      <c r="A20" s="3" t="s">
        <v>22</v>
      </c>
      <c r="B20" s="4">
        <f>+C20+D20</f>
        <v>72716</v>
      </c>
      <c r="C20" s="4">
        <f>SUM(C11:C19)</f>
        <v>36135</v>
      </c>
      <c r="D20" s="4">
        <f>SUM(D11:D19)</f>
        <v>36581</v>
      </c>
      <c r="E20" s="5">
        <f>SUM(E11:E19)</f>
        <v>56.76547045644385</v>
      </c>
    </row>
    <row r="21" spans="1:5" ht="15.75" customHeight="1">
      <c r="A21" s="2" t="s">
        <v>23</v>
      </c>
      <c r="B21" s="1">
        <v>6138</v>
      </c>
      <c r="C21" s="1">
        <v>2975</v>
      </c>
      <c r="D21" s="1">
        <v>3163</v>
      </c>
      <c r="E21" s="6">
        <f>+B21/B5*100</f>
        <v>4.7916064918539565</v>
      </c>
    </row>
    <row r="22" spans="1:5" ht="15.75" customHeight="1">
      <c r="A22" s="2" t="s">
        <v>24</v>
      </c>
      <c r="B22" s="1">
        <v>6354</v>
      </c>
      <c r="C22" s="1">
        <v>2866</v>
      </c>
      <c r="D22" s="1">
        <v>3488</v>
      </c>
      <c r="E22" s="6">
        <f>+B22/B5*100</f>
        <v>4.960226075145005</v>
      </c>
    </row>
    <row r="23" spans="1:5" ht="15.75" customHeight="1">
      <c r="A23" s="2" t="s">
        <v>25</v>
      </c>
      <c r="B23" s="1">
        <v>6133</v>
      </c>
      <c r="C23" s="1">
        <v>2648</v>
      </c>
      <c r="D23" s="1">
        <v>3485</v>
      </c>
      <c r="E23" s="6">
        <f>+B23/B5*100</f>
        <v>4.7877032607592565</v>
      </c>
    </row>
    <row r="24" spans="1:5" ht="15.75" customHeight="1">
      <c r="A24" s="2" t="s">
        <v>26</v>
      </c>
      <c r="B24" s="1">
        <v>5063</v>
      </c>
      <c r="C24" s="1">
        <v>1919</v>
      </c>
      <c r="D24" s="1">
        <v>3144</v>
      </c>
      <c r="E24" s="6">
        <f>+B24/B5*100</f>
        <v>3.9524118064934153</v>
      </c>
    </row>
    <row r="25" spans="1:5" ht="15.75" customHeight="1">
      <c r="A25" s="2" t="s">
        <v>27</v>
      </c>
      <c r="B25" s="1">
        <v>3120</v>
      </c>
      <c r="C25" s="1">
        <v>906</v>
      </c>
      <c r="D25" s="1">
        <v>2214</v>
      </c>
      <c r="E25" s="6">
        <f>+B25/B5*100</f>
        <v>2.4356162030929203</v>
      </c>
    </row>
    <row r="26" spans="1:5" ht="15.75" customHeight="1">
      <c r="A26" s="2" t="s">
        <v>28</v>
      </c>
      <c r="B26" s="1">
        <v>1430</v>
      </c>
      <c r="C26" s="1">
        <v>318</v>
      </c>
      <c r="D26" s="1">
        <v>1112</v>
      </c>
      <c r="E26" s="6">
        <f>+B26/B5*100</f>
        <v>1.1163240930842553</v>
      </c>
    </row>
    <row r="27" spans="1:5" ht="15.75" customHeight="1">
      <c r="A27" s="2" t="s">
        <v>29</v>
      </c>
      <c r="B27" s="1">
        <v>379</v>
      </c>
      <c r="C27" s="1">
        <v>76</v>
      </c>
      <c r="D27" s="1">
        <v>303</v>
      </c>
      <c r="E27" s="6">
        <f>+B27/B5*100</f>
        <v>0.2958649169782746</v>
      </c>
    </row>
    <row r="28" spans="1:5" ht="15.75" customHeight="1">
      <c r="A28" s="2" t="s">
        <v>5</v>
      </c>
      <c r="B28" s="1">
        <v>77</v>
      </c>
      <c r="C28" s="1">
        <v>13</v>
      </c>
      <c r="D28" s="1">
        <v>64</v>
      </c>
      <c r="E28" s="6">
        <f>+B28/B5*100</f>
        <v>0.06010975885838297</v>
      </c>
    </row>
    <row r="29" spans="1:5" ht="15.75" customHeight="1">
      <c r="A29" s="3" t="s">
        <v>6</v>
      </c>
      <c r="B29" s="4">
        <f>+C29+D29</f>
        <v>28694</v>
      </c>
      <c r="C29" s="4">
        <f>SUM(C21:C28)</f>
        <v>11721</v>
      </c>
      <c r="D29" s="4">
        <f>SUM(D21:D28)</f>
        <v>16973</v>
      </c>
      <c r="E29" s="5">
        <f>SUM(E21:E28)</f>
        <v>22.399862606265465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1277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127889</v>
      </c>
      <c r="C5" s="4">
        <f>+C10+C20+C29</f>
        <v>61565</v>
      </c>
      <c r="D5" s="4">
        <f>+D10+D20+D29</f>
        <v>66324</v>
      </c>
      <c r="E5" s="4">
        <f>+E10+E20+E29</f>
        <v>100</v>
      </c>
    </row>
    <row r="6" spans="1:5" ht="15.75" customHeight="1">
      <c r="A6" s="2" t="s">
        <v>8</v>
      </c>
      <c r="B6" s="1">
        <v>6442</v>
      </c>
      <c r="C6" s="1">
        <v>3304</v>
      </c>
      <c r="D6" s="1">
        <v>3138</v>
      </c>
      <c r="E6" s="6">
        <f>+B6/B5*100</f>
        <v>5.037180680121042</v>
      </c>
    </row>
    <row r="7" spans="1:5" ht="15.75" customHeight="1">
      <c r="A7" s="2" t="s">
        <v>9</v>
      </c>
      <c r="B7" s="1">
        <v>6177</v>
      </c>
      <c r="C7" s="1">
        <v>3233</v>
      </c>
      <c r="D7" s="1">
        <v>2944</v>
      </c>
      <c r="E7" s="6">
        <f>+B7/B5*100</f>
        <v>4.829969739383372</v>
      </c>
    </row>
    <row r="8" spans="1:5" ht="15.75" customHeight="1">
      <c r="A8" s="2" t="s">
        <v>10</v>
      </c>
      <c r="B8" s="1">
        <v>6839</v>
      </c>
      <c r="C8" s="1">
        <v>3519</v>
      </c>
      <c r="D8" s="1">
        <v>3320</v>
      </c>
      <c r="E8" s="6">
        <f>+B8/B5*100</f>
        <v>5.347606127188421</v>
      </c>
    </row>
    <row r="9" spans="1:5" ht="15.75" customHeight="1">
      <c r="A9" s="2" t="s">
        <v>11</v>
      </c>
      <c r="B9" s="1">
        <v>7116</v>
      </c>
      <c r="C9" s="1">
        <v>3768</v>
      </c>
      <c r="D9" s="1">
        <v>3348</v>
      </c>
      <c r="E9" s="6">
        <f>+B9/B5*100</f>
        <v>5.564200204865156</v>
      </c>
    </row>
    <row r="10" spans="1:5" ht="15.75" customHeight="1">
      <c r="A10" s="3" t="s">
        <v>12</v>
      </c>
      <c r="B10" s="4">
        <f>+C10+D10</f>
        <v>26574</v>
      </c>
      <c r="C10" s="4">
        <f>SUM(C6:C9)</f>
        <v>13824</v>
      </c>
      <c r="D10" s="4">
        <f>SUM(D6:D9)</f>
        <v>12750</v>
      </c>
      <c r="E10" s="5">
        <f>SUM(E6:E9)</f>
        <v>20.778956751557992</v>
      </c>
    </row>
    <row r="11" spans="1:5" ht="15.75" customHeight="1">
      <c r="A11" s="2" t="s">
        <v>13</v>
      </c>
      <c r="B11" s="1">
        <v>6434</v>
      </c>
      <c r="C11" s="1">
        <v>3230</v>
      </c>
      <c r="D11" s="1">
        <v>3204</v>
      </c>
      <c r="E11" s="6">
        <f>+B11/B5*100</f>
        <v>5.030925255494999</v>
      </c>
    </row>
    <row r="12" spans="1:5" ht="15.75" customHeight="1">
      <c r="A12" s="2" t="s">
        <v>14</v>
      </c>
      <c r="B12" s="1">
        <v>7449</v>
      </c>
      <c r="C12" s="1">
        <v>3732</v>
      </c>
      <c r="D12" s="1">
        <v>3717</v>
      </c>
      <c r="E12" s="6">
        <f>+B12/B5*100</f>
        <v>5.8245822549241915</v>
      </c>
    </row>
    <row r="13" spans="1:5" ht="15.75" customHeight="1">
      <c r="A13" s="2" t="s">
        <v>15</v>
      </c>
      <c r="B13" s="1">
        <v>7922</v>
      </c>
      <c r="C13" s="1">
        <v>3878</v>
      </c>
      <c r="D13" s="1">
        <v>4044</v>
      </c>
      <c r="E13" s="6">
        <f>+B13/B5*100</f>
        <v>6.194434235938978</v>
      </c>
    </row>
    <row r="14" spans="1:5" ht="15.75" customHeight="1">
      <c r="A14" s="2" t="s">
        <v>16</v>
      </c>
      <c r="B14" s="1">
        <v>8240</v>
      </c>
      <c r="C14" s="1">
        <v>4112</v>
      </c>
      <c r="D14" s="1">
        <v>4128</v>
      </c>
      <c r="E14" s="6">
        <f>+B14/B5*100</f>
        <v>6.4430873648241835</v>
      </c>
    </row>
    <row r="15" spans="1:5" ht="15.75" customHeight="1">
      <c r="A15" s="2" t="s">
        <v>17</v>
      </c>
      <c r="B15" s="1">
        <v>7877</v>
      </c>
      <c r="C15" s="1">
        <v>3785</v>
      </c>
      <c r="D15" s="1">
        <v>4092</v>
      </c>
      <c r="E15" s="6">
        <f>+B15/B5*100</f>
        <v>6.159247472417487</v>
      </c>
    </row>
    <row r="16" spans="1:5" ht="15.75" customHeight="1">
      <c r="A16" s="2" t="s">
        <v>18</v>
      </c>
      <c r="B16" s="1">
        <v>7934</v>
      </c>
      <c r="C16" s="1">
        <v>3914</v>
      </c>
      <c r="D16" s="1">
        <v>4020</v>
      </c>
      <c r="E16" s="6">
        <f>+B16/B5*100</f>
        <v>6.203817372878043</v>
      </c>
    </row>
    <row r="17" spans="1:5" ht="15.75" customHeight="1">
      <c r="A17" s="2" t="s">
        <v>19</v>
      </c>
      <c r="B17" s="1">
        <v>8396</v>
      </c>
      <c r="C17" s="1">
        <v>4153</v>
      </c>
      <c r="D17" s="1">
        <v>4243</v>
      </c>
      <c r="E17" s="6">
        <f>+B17/B5*100</f>
        <v>6.56506814503202</v>
      </c>
    </row>
    <row r="18" spans="1:5" ht="15.75" customHeight="1">
      <c r="A18" s="2" t="s">
        <v>20</v>
      </c>
      <c r="B18" s="1">
        <v>8738</v>
      </c>
      <c r="C18" s="1">
        <v>4393</v>
      </c>
      <c r="D18" s="1">
        <v>4345</v>
      </c>
      <c r="E18" s="6">
        <f>+B18/B5*100</f>
        <v>6.8324875477953535</v>
      </c>
    </row>
    <row r="19" spans="1:5" ht="15.75" customHeight="1">
      <c r="A19" s="2" t="s">
        <v>21</v>
      </c>
      <c r="B19" s="1">
        <v>9589</v>
      </c>
      <c r="C19" s="1">
        <v>4802</v>
      </c>
      <c r="D19" s="1">
        <v>4787</v>
      </c>
      <c r="E19" s="6">
        <f>+B19/B5*100</f>
        <v>7.497908342390668</v>
      </c>
    </row>
    <row r="20" spans="1:5" ht="15.75" customHeight="1">
      <c r="A20" s="3" t="s">
        <v>22</v>
      </c>
      <c r="B20" s="4">
        <f>+C20+D20</f>
        <v>72579</v>
      </c>
      <c r="C20" s="4">
        <f>SUM(C11:C19)</f>
        <v>35999</v>
      </c>
      <c r="D20" s="4">
        <f>SUM(D11:D19)</f>
        <v>36580</v>
      </c>
      <c r="E20" s="5">
        <f>SUM(E11:E19)</f>
        <v>56.751557991695925</v>
      </c>
    </row>
    <row r="21" spans="1:5" ht="15.75" customHeight="1">
      <c r="A21" s="2" t="s">
        <v>23</v>
      </c>
      <c r="B21" s="1">
        <v>6177</v>
      </c>
      <c r="C21" s="1">
        <v>2998</v>
      </c>
      <c r="D21" s="1">
        <v>3179</v>
      </c>
      <c r="E21" s="6">
        <f>+B21/B5*100</f>
        <v>4.829969739383372</v>
      </c>
    </row>
    <row r="22" spans="1:5" ht="15.75" customHeight="1">
      <c r="A22" s="2" t="s">
        <v>24</v>
      </c>
      <c r="B22" s="1">
        <v>6356</v>
      </c>
      <c r="C22" s="1">
        <v>2875</v>
      </c>
      <c r="D22" s="1">
        <v>3481</v>
      </c>
      <c r="E22" s="6">
        <f>+B22/B5*100</f>
        <v>4.969934865391081</v>
      </c>
    </row>
    <row r="23" spans="1:5" ht="15.75" customHeight="1">
      <c r="A23" s="2" t="s">
        <v>25</v>
      </c>
      <c r="B23" s="1">
        <v>6126</v>
      </c>
      <c r="C23" s="1">
        <v>2645</v>
      </c>
      <c r="D23" s="1">
        <v>3481</v>
      </c>
      <c r="E23" s="6">
        <f>+B23/B5*100</f>
        <v>4.790091407392348</v>
      </c>
    </row>
    <row r="24" spans="1:5" ht="15.75" customHeight="1">
      <c r="A24" s="2" t="s">
        <v>26</v>
      </c>
      <c r="B24" s="1">
        <v>5053</v>
      </c>
      <c r="C24" s="1">
        <v>1909</v>
      </c>
      <c r="D24" s="1">
        <v>3144</v>
      </c>
      <c r="E24" s="6">
        <f>+B24/B5*100</f>
        <v>3.951082579424345</v>
      </c>
    </row>
    <row r="25" spans="1:5" ht="15.75" customHeight="1">
      <c r="A25" s="2" t="s">
        <v>27</v>
      </c>
      <c r="B25" s="1">
        <v>3142</v>
      </c>
      <c r="C25" s="1">
        <v>913</v>
      </c>
      <c r="D25" s="1">
        <v>2229</v>
      </c>
      <c r="E25" s="6">
        <f>+B25/B5*100</f>
        <v>2.4568180218783477</v>
      </c>
    </row>
    <row r="26" spans="1:5" ht="15.75" customHeight="1">
      <c r="A26" s="2" t="s">
        <v>28</v>
      </c>
      <c r="B26" s="1">
        <v>1422</v>
      </c>
      <c r="C26" s="1">
        <v>314</v>
      </c>
      <c r="D26" s="1">
        <v>1108</v>
      </c>
      <c r="E26" s="6">
        <f>+B26/B5*100</f>
        <v>1.1119017272791247</v>
      </c>
    </row>
    <row r="27" spans="1:5" ht="15.75" customHeight="1">
      <c r="A27" s="2" t="s">
        <v>29</v>
      </c>
      <c r="B27" s="1">
        <v>381</v>
      </c>
      <c r="C27" s="1">
        <v>75</v>
      </c>
      <c r="D27" s="1">
        <v>306</v>
      </c>
      <c r="E27" s="6">
        <f>+B27/B5*100</f>
        <v>0.29791459781529295</v>
      </c>
    </row>
    <row r="28" spans="1:5" ht="15.75" customHeight="1">
      <c r="A28" s="2" t="s">
        <v>5</v>
      </c>
      <c r="B28" s="1">
        <v>79</v>
      </c>
      <c r="C28" s="1">
        <v>13</v>
      </c>
      <c r="D28" s="1">
        <v>66</v>
      </c>
      <c r="E28" s="6">
        <f>+B28/B5*100</f>
        <v>0.06177231818217361</v>
      </c>
    </row>
    <row r="29" spans="1:5" ht="15.75" customHeight="1">
      <c r="A29" s="3" t="s">
        <v>6</v>
      </c>
      <c r="B29" s="4">
        <f>+C29+D29</f>
        <v>28736</v>
      </c>
      <c r="C29" s="4">
        <f>SUM(C21:C28)</f>
        <v>11742</v>
      </c>
      <c r="D29" s="4">
        <f>SUM(D21:D28)</f>
        <v>16994</v>
      </c>
      <c r="E29" s="5">
        <f>SUM(E21:E28)</f>
        <v>22.469485256746086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31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193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128193</v>
      </c>
      <c r="C5" s="4">
        <f>+C10+C20+C29</f>
        <v>61955</v>
      </c>
      <c r="D5" s="4">
        <f>+D10+D20+D29</f>
        <v>66238</v>
      </c>
      <c r="E5" s="4">
        <f>+E10+E20+E29</f>
        <v>100</v>
      </c>
    </row>
    <row r="6" spans="1:5" ht="15.75" customHeight="1">
      <c r="A6" s="2" t="s">
        <v>171</v>
      </c>
      <c r="B6" s="1">
        <f aca="true" t="shared" si="0" ref="B6:B29">+C6+D6</f>
        <v>6463</v>
      </c>
      <c r="C6" s="1">
        <v>3383</v>
      </c>
      <c r="D6" s="1">
        <v>3080</v>
      </c>
      <c r="E6" s="6">
        <f>+B6/B5*100</f>
        <v>5.041616936962236</v>
      </c>
    </row>
    <row r="7" spans="1:5" ht="15.75" customHeight="1">
      <c r="A7" s="2" t="s">
        <v>172</v>
      </c>
      <c r="B7" s="1">
        <f t="shared" si="0"/>
        <v>6792</v>
      </c>
      <c r="C7" s="1">
        <v>3479</v>
      </c>
      <c r="D7" s="1">
        <v>3313</v>
      </c>
      <c r="E7" s="6">
        <f>+B7/B5*100</f>
        <v>5.298261215510988</v>
      </c>
    </row>
    <row r="8" spans="1:5" ht="15.75" customHeight="1">
      <c r="A8" s="2" t="s">
        <v>173</v>
      </c>
      <c r="B8" s="1">
        <f t="shared" si="0"/>
        <v>7078</v>
      </c>
      <c r="C8" s="1">
        <v>3654</v>
      </c>
      <c r="D8" s="1">
        <v>3424</v>
      </c>
      <c r="E8" s="6">
        <f>+B8/B5*100</f>
        <v>5.521362320875555</v>
      </c>
    </row>
    <row r="9" spans="1:5" ht="15.75" customHeight="1">
      <c r="A9" s="2" t="s">
        <v>174</v>
      </c>
      <c r="B9" s="1">
        <f t="shared" si="0"/>
        <v>7977</v>
      </c>
      <c r="C9" s="1">
        <v>4362</v>
      </c>
      <c r="D9" s="1">
        <v>3615</v>
      </c>
      <c r="E9" s="6">
        <f>+B9/B5*100</f>
        <v>6.222648662563478</v>
      </c>
    </row>
    <row r="10" spans="1:5" ht="15.75" customHeight="1">
      <c r="A10" s="3" t="s">
        <v>175</v>
      </c>
      <c r="B10" s="4">
        <f t="shared" si="0"/>
        <v>28310</v>
      </c>
      <c r="C10" s="4">
        <f>SUM(C6:C9)</f>
        <v>14878</v>
      </c>
      <c r="D10" s="4">
        <f>SUM(D6:D9)</f>
        <v>13432</v>
      </c>
      <c r="E10" s="5">
        <f>SUM(E6:E9)</f>
        <v>22.08388913591226</v>
      </c>
    </row>
    <row r="11" spans="1:5" ht="15.75" customHeight="1">
      <c r="A11" s="2" t="s">
        <v>176</v>
      </c>
      <c r="B11" s="1">
        <f t="shared" si="0"/>
        <v>7896</v>
      </c>
      <c r="C11" s="1">
        <v>3983</v>
      </c>
      <c r="D11" s="1">
        <v>3913</v>
      </c>
      <c r="E11" s="6">
        <f>+B11/B5*100</f>
        <v>6.159462685170017</v>
      </c>
    </row>
    <row r="12" spans="1:5" ht="15.75" customHeight="1">
      <c r="A12" s="2" t="s">
        <v>177</v>
      </c>
      <c r="B12" s="1">
        <f t="shared" si="0"/>
        <v>8163</v>
      </c>
      <c r="C12" s="1">
        <v>4068</v>
      </c>
      <c r="D12" s="1">
        <v>4095</v>
      </c>
      <c r="E12" s="6">
        <f>+B12/B5*100</f>
        <v>6.367742388429945</v>
      </c>
    </row>
    <row r="13" spans="1:5" ht="15.75" customHeight="1">
      <c r="A13" s="2" t="s">
        <v>178</v>
      </c>
      <c r="B13" s="1">
        <f t="shared" si="0"/>
        <v>8234</v>
      </c>
      <c r="C13" s="1">
        <v>4115</v>
      </c>
      <c r="D13" s="1">
        <v>4119</v>
      </c>
      <c r="E13" s="6">
        <f>+B13/B5*100</f>
        <v>6.423127627873597</v>
      </c>
    </row>
    <row r="14" spans="1:5" ht="15.75" customHeight="1">
      <c r="A14" s="2" t="s">
        <v>179</v>
      </c>
      <c r="B14" s="1">
        <f t="shared" si="0"/>
        <v>7842</v>
      </c>
      <c r="C14" s="1">
        <v>3859</v>
      </c>
      <c r="D14" s="1">
        <v>3983</v>
      </c>
      <c r="E14" s="6">
        <f>+B14/B5*100</f>
        <v>6.117338700241043</v>
      </c>
    </row>
    <row r="15" spans="1:5" ht="15.75" customHeight="1">
      <c r="A15" s="2" t="s">
        <v>180</v>
      </c>
      <c r="B15" s="1">
        <f t="shared" si="0"/>
        <v>7909</v>
      </c>
      <c r="C15" s="1">
        <v>3836</v>
      </c>
      <c r="D15" s="1">
        <v>4073</v>
      </c>
      <c r="E15" s="6">
        <f>+B15/B5*100</f>
        <v>6.16960364450477</v>
      </c>
    </row>
    <row r="16" spans="1:5" ht="15.75" customHeight="1">
      <c r="A16" s="2" t="s">
        <v>181</v>
      </c>
      <c r="B16" s="1">
        <f t="shared" si="0"/>
        <v>8408</v>
      </c>
      <c r="C16" s="1">
        <v>4190</v>
      </c>
      <c r="D16" s="1">
        <v>4218</v>
      </c>
      <c r="E16" s="6">
        <f>+B16/B5*100</f>
        <v>6.558860468200292</v>
      </c>
    </row>
    <row r="17" spans="1:5" ht="15.75" customHeight="1">
      <c r="A17" s="2" t="s">
        <v>182</v>
      </c>
      <c r="B17" s="1">
        <f t="shared" si="0"/>
        <v>8685</v>
      </c>
      <c r="C17" s="1">
        <v>4430</v>
      </c>
      <c r="D17" s="1">
        <v>4255</v>
      </c>
      <c r="E17" s="6">
        <f>+B17/B5*100</f>
        <v>6.774940909410031</v>
      </c>
    </row>
    <row r="18" spans="1:5" ht="15.75" customHeight="1">
      <c r="A18" s="2" t="s">
        <v>183</v>
      </c>
      <c r="B18" s="1">
        <f t="shared" si="0"/>
        <v>9118</v>
      </c>
      <c r="C18" s="1">
        <v>4615</v>
      </c>
      <c r="D18" s="1">
        <v>4503</v>
      </c>
      <c r="E18" s="6">
        <f>+B18/B5*100</f>
        <v>7.112712862636805</v>
      </c>
    </row>
    <row r="19" spans="1:5" ht="15.75" customHeight="1">
      <c r="A19" s="2" t="s">
        <v>184</v>
      </c>
      <c r="B19" s="1">
        <f t="shared" si="0"/>
        <v>6030</v>
      </c>
      <c r="C19" s="1">
        <v>2879</v>
      </c>
      <c r="D19" s="1">
        <v>3151</v>
      </c>
      <c r="E19" s="6">
        <f>+B19/B5*100</f>
        <v>4.703844983735461</v>
      </c>
    </row>
    <row r="20" spans="1:5" ht="15.75" customHeight="1">
      <c r="A20" s="3" t="s">
        <v>185</v>
      </c>
      <c r="B20" s="4">
        <f t="shared" si="0"/>
        <v>72285</v>
      </c>
      <c r="C20" s="4">
        <f>SUM(C11:C19)</f>
        <v>35975</v>
      </c>
      <c r="D20" s="4">
        <f>SUM(D11:D19)</f>
        <v>36310</v>
      </c>
      <c r="E20" s="5">
        <f>SUM(E11:E19)</f>
        <v>56.38763427020196</v>
      </c>
    </row>
    <row r="21" spans="1:5" ht="15.75" customHeight="1">
      <c r="A21" s="2" t="s">
        <v>186</v>
      </c>
      <c r="B21" s="1">
        <f t="shared" si="0"/>
        <v>6663</v>
      </c>
      <c r="C21" s="1">
        <v>3053</v>
      </c>
      <c r="D21" s="1">
        <v>3610</v>
      </c>
      <c r="E21" s="6">
        <f>+B21/B5*100</f>
        <v>5.197631695958438</v>
      </c>
    </row>
    <row r="22" spans="1:5" ht="15.75" customHeight="1">
      <c r="A22" s="2" t="s">
        <v>187</v>
      </c>
      <c r="B22" s="1">
        <f t="shared" si="0"/>
        <v>6947</v>
      </c>
      <c r="C22" s="1">
        <v>3124</v>
      </c>
      <c r="D22" s="1">
        <v>3823</v>
      </c>
      <c r="E22" s="6">
        <f>+B22/B5*100</f>
        <v>5.419172653733043</v>
      </c>
    </row>
    <row r="23" spans="1:5" ht="15.75" customHeight="1">
      <c r="A23" s="2" t="s">
        <v>188</v>
      </c>
      <c r="B23" s="1">
        <f t="shared" si="0"/>
        <v>6080</v>
      </c>
      <c r="C23" s="1">
        <v>2502</v>
      </c>
      <c r="D23" s="1">
        <v>3578</v>
      </c>
      <c r="E23" s="6">
        <f>+B23/B5*100</f>
        <v>4.742848673484511</v>
      </c>
    </row>
    <row r="24" spans="1:5" ht="15.75" customHeight="1">
      <c r="A24" s="2" t="s">
        <v>189</v>
      </c>
      <c r="B24" s="1">
        <f t="shared" si="0"/>
        <v>4215</v>
      </c>
      <c r="C24" s="1">
        <v>1444</v>
      </c>
      <c r="D24" s="1">
        <v>2771</v>
      </c>
      <c r="E24" s="6">
        <f>+B24/B5*100</f>
        <v>3.2880110458449368</v>
      </c>
    </row>
    <row r="25" spans="1:5" ht="15.75" customHeight="1">
      <c r="A25" s="2" t="s">
        <v>190</v>
      </c>
      <c r="B25" s="1">
        <f t="shared" si="0"/>
        <v>2362</v>
      </c>
      <c r="C25" s="1">
        <v>682</v>
      </c>
      <c r="D25" s="1">
        <v>1680</v>
      </c>
      <c r="E25" s="6">
        <f>+B25/B5*100</f>
        <v>1.8425343037451345</v>
      </c>
    </row>
    <row r="26" spans="1:5" ht="15.75" customHeight="1">
      <c r="A26" s="2" t="s">
        <v>191</v>
      </c>
      <c r="B26" s="1">
        <f t="shared" si="0"/>
        <v>998</v>
      </c>
      <c r="C26" s="1">
        <v>241</v>
      </c>
      <c r="D26" s="1">
        <v>757</v>
      </c>
      <c r="E26" s="6">
        <f>+B26/B5*100</f>
        <v>0.7785136473910431</v>
      </c>
    </row>
    <row r="27" spans="1:5" ht="15.75" customHeight="1">
      <c r="A27" s="2" t="s">
        <v>192</v>
      </c>
      <c r="B27" s="1">
        <f t="shared" si="0"/>
        <v>282</v>
      </c>
      <c r="C27" s="1">
        <v>48</v>
      </c>
      <c r="D27" s="1">
        <v>234</v>
      </c>
      <c r="E27" s="6">
        <f>+B27/B5*100</f>
        <v>0.21998081018464347</v>
      </c>
    </row>
    <row r="28" spans="1:5" ht="15.75" customHeight="1">
      <c r="A28" s="2" t="s">
        <v>5</v>
      </c>
      <c r="B28" s="1">
        <f t="shared" si="0"/>
        <v>51</v>
      </c>
      <c r="C28" s="1">
        <v>8</v>
      </c>
      <c r="D28" s="1">
        <v>43</v>
      </c>
      <c r="E28" s="6">
        <f>+B28/B5*100</f>
        <v>0.03978376354403127</v>
      </c>
    </row>
    <row r="29" spans="1:5" ht="15.75" customHeight="1">
      <c r="A29" s="3" t="s">
        <v>6</v>
      </c>
      <c r="B29" s="4">
        <f t="shared" si="0"/>
        <v>27598</v>
      </c>
      <c r="C29" s="4">
        <f>SUM(C21:C28)</f>
        <v>11102</v>
      </c>
      <c r="D29" s="4">
        <f>SUM(D21:D28)</f>
        <v>16496</v>
      </c>
      <c r="E29" s="5">
        <f>SUM(E21:E28)</f>
        <v>21.528476593885784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B1">
      <selection activeCell="E28" sqref="E28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9" t="s">
        <v>1279</v>
      </c>
      <c r="B2" s="8"/>
      <c r="C2" s="8"/>
      <c r="D2" s="8"/>
      <c r="E2" s="8"/>
    </row>
    <row r="3" spans="1:5" ht="15.75" customHeight="1">
      <c r="A3" s="2"/>
      <c r="B3" s="2"/>
      <c r="C3" s="2"/>
      <c r="D3" s="11" t="s">
        <v>1278</v>
      </c>
      <c r="E3" s="11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128257</v>
      </c>
      <c r="C5" s="4">
        <f>+C10+C20+C29</f>
        <v>61679</v>
      </c>
      <c r="D5" s="4">
        <f>+D10+D20+D29</f>
        <v>66578</v>
      </c>
      <c r="E5" s="4">
        <f>+E10+E20+E29</f>
        <v>100</v>
      </c>
    </row>
    <row r="6" spans="1:5" ht="15.75" customHeight="1">
      <c r="A6" s="2" t="s">
        <v>8</v>
      </c>
      <c r="B6" s="1">
        <v>6446</v>
      </c>
      <c r="C6" s="1">
        <v>3293</v>
      </c>
      <c r="D6" s="1">
        <v>3153</v>
      </c>
      <c r="E6" s="6">
        <f>+B6/B5*100</f>
        <v>5.025846542488909</v>
      </c>
    </row>
    <row r="7" spans="1:5" ht="15.75" customHeight="1">
      <c r="A7" s="2" t="s">
        <v>9</v>
      </c>
      <c r="B7" s="1">
        <v>6197</v>
      </c>
      <c r="C7" s="1">
        <v>3239</v>
      </c>
      <c r="D7" s="1">
        <v>2958</v>
      </c>
      <c r="E7" s="6">
        <f>+B7/B5*100</f>
        <v>4.831705092119728</v>
      </c>
    </row>
    <row r="8" spans="1:5" ht="15.75" customHeight="1">
      <c r="A8" s="2" t="s">
        <v>10</v>
      </c>
      <c r="B8" s="1">
        <v>6819</v>
      </c>
      <c r="C8" s="1">
        <v>3505</v>
      </c>
      <c r="D8" s="1">
        <v>3314</v>
      </c>
      <c r="E8" s="6">
        <f>+B8/B5*100</f>
        <v>5.316668875772862</v>
      </c>
    </row>
    <row r="9" spans="1:5" ht="15.75" customHeight="1">
      <c r="A9" s="2" t="s">
        <v>11</v>
      </c>
      <c r="B9" s="1">
        <v>7154</v>
      </c>
      <c r="C9" s="1">
        <v>3804</v>
      </c>
      <c r="D9" s="1">
        <v>3350</v>
      </c>
      <c r="E9" s="6">
        <f>+B9/B5*100</f>
        <v>5.577863196550675</v>
      </c>
    </row>
    <row r="10" spans="1:5" ht="15.75" customHeight="1">
      <c r="A10" s="3" t="s">
        <v>12</v>
      </c>
      <c r="B10" s="4">
        <f>+C10+D10</f>
        <v>26616</v>
      </c>
      <c r="C10" s="4">
        <f>SUM(C6:C9)</f>
        <v>13841</v>
      </c>
      <c r="D10" s="4">
        <f>SUM(D6:D9)</f>
        <v>12775</v>
      </c>
      <c r="E10" s="5">
        <f>SUM(E6:E9)</f>
        <v>20.752083706932176</v>
      </c>
    </row>
    <row r="11" spans="1:5" ht="15.75" customHeight="1">
      <c r="A11" s="2" t="s">
        <v>13</v>
      </c>
      <c r="B11" s="1">
        <v>6466</v>
      </c>
      <c r="C11" s="1">
        <v>3242</v>
      </c>
      <c r="D11" s="1">
        <v>3224</v>
      </c>
      <c r="E11" s="6">
        <f>+B11/B5*100</f>
        <v>5.041440233281614</v>
      </c>
    </row>
    <row r="12" spans="1:5" ht="15.75" customHeight="1">
      <c r="A12" s="2" t="s">
        <v>14</v>
      </c>
      <c r="B12" s="1">
        <v>7460</v>
      </c>
      <c r="C12" s="1">
        <v>3714</v>
      </c>
      <c r="D12" s="1">
        <v>3746</v>
      </c>
      <c r="E12" s="6">
        <f>+B12/B5*100</f>
        <v>5.8164466656790665</v>
      </c>
    </row>
    <row r="13" spans="1:5" ht="15.75" customHeight="1">
      <c r="A13" s="2" t="s">
        <v>15</v>
      </c>
      <c r="B13" s="1">
        <v>7964</v>
      </c>
      <c r="C13" s="1">
        <v>3896</v>
      </c>
      <c r="D13" s="1">
        <v>4068</v>
      </c>
      <c r="E13" s="6">
        <f>+B13/B5*100</f>
        <v>6.20940767365524</v>
      </c>
    </row>
    <row r="14" spans="1:5" ht="15.75" customHeight="1">
      <c r="A14" s="2" t="s">
        <v>16</v>
      </c>
      <c r="B14" s="1">
        <v>8277</v>
      </c>
      <c r="C14" s="1">
        <v>4106</v>
      </c>
      <c r="D14" s="1">
        <v>4171</v>
      </c>
      <c r="E14" s="6">
        <f>+B14/B5*100</f>
        <v>6.453448934561076</v>
      </c>
    </row>
    <row r="15" spans="1:5" ht="15.75" customHeight="1">
      <c r="A15" s="2" t="s">
        <v>17</v>
      </c>
      <c r="B15" s="1">
        <v>7909</v>
      </c>
      <c r="C15" s="1">
        <v>3790</v>
      </c>
      <c r="D15" s="1">
        <v>4119</v>
      </c>
      <c r="E15" s="6">
        <f>+B15/B5*100</f>
        <v>6.166525023975299</v>
      </c>
    </row>
    <row r="16" spans="1:5" ht="15.75" customHeight="1">
      <c r="A16" s="2" t="s">
        <v>18</v>
      </c>
      <c r="B16" s="1">
        <v>7988</v>
      </c>
      <c r="C16" s="1">
        <v>3945</v>
      </c>
      <c r="D16" s="1">
        <v>4043</v>
      </c>
      <c r="E16" s="6">
        <f>+B16/B5*100</f>
        <v>6.228120102606486</v>
      </c>
    </row>
    <row r="17" spans="1:5" ht="15.75" customHeight="1">
      <c r="A17" s="2" t="s">
        <v>19</v>
      </c>
      <c r="B17" s="1">
        <v>8375</v>
      </c>
      <c r="C17" s="1">
        <v>4141</v>
      </c>
      <c r="D17" s="1">
        <v>4234</v>
      </c>
      <c r="E17" s="6">
        <f>+B17/B5*100</f>
        <v>6.529858019445332</v>
      </c>
    </row>
    <row r="18" spans="1:5" ht="15.75" customHeight="1">
      <c r="A18" s="2" t="s">
        <v>20</v>
      </c>
      <c r="B18" s="1">
        <v>8774</v>
      </c>
      <c r="C18" s="1">
        <v>4401</v>
      </c>
      <c r="D18" s="1">
        <v>4373</v>
      </c>
      <c r="E18" s="6">
        <f>+B18/B5*100</f>
        <v>6.840952150759802</v>
      </c>
    </row>
    <row r="19" spans="1:5" ht="15.75" customHeight="1">
      <c r="A19" s="2" t="s">
        <v>21</v>
      </c>
      <c r="B19" s="1">
        <v>9581</v>
      </c>
      <c r="C19" s="1">
        <v>4806</v>
      </c>
      <c r="D19" s="1">
        <v>4775</v>
      </c>
      <c r="E19" s="6">
        <f>+B19/B5*100</f>
        <v>7.4701575742454605</v>
      </c>
    </row>
    <row r="20" spans="1:5" ht="15.75" customHeight="1">
      <c r="A20" s="3" t="s">
        <v>22</v>
      </c>
      <c r="B20" s="4">
        <f>+C20+D20</f>
        <v>72794</v>
      </c>
      <c r="C20" s="4">
        <f>SUM(C11:C19)</f>
        <v>36041</v>
      </c>
      <c r="D20" s="4">
        <f>SUM(D11:D19)</f>
        <v>36753</v>
      </c>
      <c r="E20" s="5">
        <f>SUM(E11:E19)</f>
        <v>56.75635637820938</v>
      </c>
    </row>
    <row r="21" spans="1:5" ht="15.75" customHeight="1">
      <c r="A21" s="2" t="s">
        <v>23</v>
      </c>
      <c r="B21" s="1">
        <v>6238</v>
      </c>
      <c r="C21" s="1">
        <v>3025</v>
      </c>
      <c r="D21" s="1">
        <v>3213</v>
      </c>
      <c r="E21" s="6">
        <f>+B21/B5*100</f>
        <v>4.863672158244774</v>
      </c>
    </row>
    <row r="22" spans="1:5" ht="15.75" customHeight="1">
      <c r="A22" s="2" t="s">
        <v>24</v>
      </c>
      <c r="B22" s="1">
        <v>6369</v>
      </c>
      <c r="C22" s="1">
        <v>2875</v>
      </c>
      <c r="D22" s="1">
        <v>3494</v>
      </c>
      <c r="E22" s="6">
        <f>+B22/B5*100</f>
        <v>4.965810832936993</v>
      </c>
    </row>
    <row r="23" spans="1:5" ht="15.75" customHeight="1">
      <c r="A23" s="2" t="s">
        <v>25</v>
      </c>
      <c r="B23" s="1">
        <v>6114</v>
      </c>
      <c r="C23" s="1">
        <v>2647</v>
      </c>
      <c r="D23" s="1">
        <v>3467</v>
      </c>
      <c r="E23" s="6">
        <f>+B23/B5*100</f>
        <v>4.766991275330001</v>
      </c>
    </row>
    <row r="24" spans="1:5" ht="15.75" customHeight="1">
      <c r="A24" s="2" t="s">
        <v>26</v>
      </c>
      <c r="B24" s="1">
        <v>5073</v>
      </c>
      <c r="C24" s="1">
        <v>1923</v>
      </c>
      <c r="D24" s="1">
        <v>3150</v>
      </c>
      <c r="E24" s="6">
        <f>+B24/B5*100</f>
        <v>3.955339669569692</v>
      </c>
    </row>
    <row r="25" spans="1:5" ht="15.75" customHeight="1">
      <c r="A25" s="2" t="s">
        <v>27</v>
      </c>
      <c r="B25" s="1">
        <v>3166</v>
      </c>
      <c r="C25" s="1">
        <v>925</v>
      </c>
      <c r="D25" s="1">
        <v>2241</v>
      </c>
      <c r="E25" s="6">
        <f>+B25/B5*100</f>
        <v>2.4684812524852444</v>
      </c>
    </row>
    <row r="26" spans="1:5" ht="15.75" customHeight="1">
      <c r="A26" s="2" t="s">
        <v>28</v>
      </c>
      <c r="B26" s="1">
        <v>1428</v>
      </c>
      <c r="C26" s="1">
        <v>316</v>
      </c>
      <c r="D26" s="1">
        <v>1112</v>
      </c>
      <c r="E26" s="6">
        <f>+B26/B5*100</f>
        <v>1.1133895225991564</v>
      </c>
    </row>
    <row r="27" spans="1:5" ht="15.75" customHeight="1">
      <c r="A27" s="2" t="s">
        <v>29</v>
      </c>
      <c r="B27" s="1">
        <v>379</v>
      </c>
      <c r="C27" s="1">
        <v>73</v>
      </c>
      <c r="D27" s="1">
        <v>306</v>
      </c>
      <c r="E27" s="6">
        <f>+B27/B5*100</f>
        <v>0.2955004405217649</v>
      </c>
    </row>
    <row r="28" spans="1:5" ht="15.75" customHeight="1">
      <c r="A28" s="2" t="s">
        <v>5</v>
      </c>
      <c r="B28" s="1">
        <v>80</v>
      </c>
      <c r="C28" s="1">
        <v>13</v>
      </c>
      <c r="D28" s="1">
        <v>67</v>
      </c>
      <c r="E28" s="6">
        <f>+B28/B5*100</f>
        <v>0.06237476317082108</v>
      </c>
    </row>
    <row r="29" spans="1:5" ht="15.75" customHeight="1">
      <c r="A29" s="3" t="s">
        <v>6</v>
      </c>
      <c r="B29" s="4">
        <f>+C29+D29</f>
        <v>28847</v>
      </c>
      <c r="C29" s="4">
        <f>SUM(C21:C28)</f>
        <v>11797</v>
      </c>
      <c r="D29" s="4">
        <f>SUM(D21:D28)</f>
        <v>17050</v>
      </c>
      <c r="E29" s="5">
        <f>SUM(E21:E28)</f>
        <v>22.491559914858446</v>
      </c>
    </row>
    <row r="30" ht="7.5" customHeight="1"/>
    <row r="31" ht="13.5">
      <c r="A31" s="7" t="s">
        <v>55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9" t="s">
        <v>1279</v>
      </c>
      <c r="B2" s="8"/>
      <c r="C2" s="8"/>
      <c r="D2" s="8"/>
      <c r="E2" s="8"/>
    </row>
    <row r="3" spans="1:5" ht="15.75" customHeight="1">
      <c r="A3" s="2"/>
      <c r="B3" s="2"/>
      <c r="C3" s="2"/>
      <c r="D3" s="11" t="s">
        <v>1303</v>
      </c>
      <c r="E3" s="11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128346</v>
      </c>
      <c r="C5" s="4">
        <f>+C10+C20+C29</f>
        <v>61738</v>
      </c>
      <c r="D5" s="4">
        <f>+D10+D20+D29</f>
        <v>66608</v>
      </c>
      <c r="E5" s="4">
        <f>+E10+E20+E29</f>
        <v>99.99999999999999</v>
      </c>
    </row>
    <row r="6" spans="1:5" ht="15.75" customHeight="1">
      <c r="A6" s="2" t="s">
        <v>8</v>
      </c>
      <c r="B6" s="1">
        <v>6460</v>
      </c>
      <c r="C6" s="1">
        <v>3304</v>
      </c>
      <c r="D6" s="1">
        <v>3156</v>
      </c>
      <c r="E6" s="6">
        <f>+B6/B5*100</f>
        <v>5.033269443535443</v>
      </c>
    </row>
    <row r="7" spans="1:5" ht="15.75" customHeight="1">
      <c r="A7" s="2" t="s">
        <v>9</v>
      </c>
      <c r="B7" s="1">
        <v>6188</v>
      </c>
      <c r="C7" s="1">
        <v>3230</v>
      </c>
      <c r="D7" s="1">
        <v>2958</v>
      </c>
      <c r="E7" s="6">
        <f>+B7/B5*100</f>
        <v>4.821342309070793</v>
      </c>
    </row>
    <row r="8" spans="1:5" ht="15.75" customHeight="1">
      <c r="A8" s="2" t="s">
        <v>10</v>
      </c>
      <c r="B8" s="1">
        <v>6823</v>
      </c>
      <c r="C8" s="1">
        <v>3516</v>
      </c>
      <c r="D8" s="1">
        <v>3307</v>
      </c>
      <c r="E8" s="6">
        <f>+B8/B5*100</f>
        <v>5.316098670780546</v>
      </c>
    </row>
    <row r="9" spans="1:5" ht="15.75" customHeight="1">
      <c r="A9" s="2" t="s">
        <v>11</v>
      </c>
      <c r="B9" s="1">
        <v>7158</v>
      </c>
      <c r="C9" s="1">
        <v>3809</v>
      </c>
      <c r="D9" s="1">
        <v>3349</v>
      </c>
      <c r="E9" s="6">
        <f>+B9/B5*100</f>
        <v>5.577111869477818</v>
      </c>
    </row>
    <row r="10" spans="1:5" ht="15.75" customHeight="1">
      <c r="A10" s="3" t="s">
        <v>12</v>
      </c>
      <c r="B10" s="4">
        <f>+C10+D10</f>
        <v>26629</v>
      </c>
      <c r="C10" s="4">
        <f>SUM(C6:C9)</f>
        <v>13859</v>
      </c>
      <c r="D10" s="4">
        <f>SUM(D6:D9)</f>
        <v>12770</v>
      </c>
      <c r="E10" s="5">
        <f>SUM(E6:E9)</f>
        <v>20.747822292864598</v>
      </c>
    </row>
    <row r="11" spans="1:5" ht="15.75" customHeight="1">
      <c r="A11" s="2" t="s">
        <v>13</v>
      </c>
      <c r="B11" s="1">
        <v>6480</v>
      </c>
      <c r="C11" s="1">
        <v>3256</v>
      </c>
      <c r="D11" s="1">
        <v>3224</v>
      </c>
      <c r="E11" s="6">
        <f>+B11/B5*100</f>
        <v>5.048852321069608</v>
      </c>
    </row>
    <row r="12" spans="1:5" ht="15.75" customHeight="1">
      <c r="A12" s="2" t="s">
        <v>14</v>
      </c>
      <c r="B12" s="1">
        <v>7469</v>
      </c>
      <c r="C12" s="1">
        <v>3716</v>
      </c>
      <c r="D12" s="1">
        <v>3753</v>
      </c>
      <c r="E12" s="6">
        <f>+B12/B5*100</f>
        <v>5.81942561513409</v>
      </c>
    </row>
    <row r="13" spans="1:5" ht="15.75" customHeight="1">
      <c r="A13" s="2" t="s">
        <v>15</v>
      </c>
      <c r="B13" s="1">
        <v>7953</v>
      </c>
      <c r="C13" s="1">
        <v>3898</v>
      </c>
      <c r="D13" s="1">
        <v>4055</v>
      </c>
      <c r="E13" s="6">
        <f>+B13/B5*100</f>
        <v>6.196531251460895</v>
      </c>
    </row>
    <row r="14" spans="1:5" ht="15.75" customHeight="1">
      <c r="A14" s="2" t="s">
        <v>16</v>
      </c>
      <c r="B14" s="1">
        <v>8248</v>
      </c>
      <c r="C14" s="1">
        <v>4090</v>
      </c>
      <c r="D14" s="1">
        <v>4158</v>
      </c>
      <c r="E14" s="6">
        <f>+B14/B5*100</f>
        <v>6.426378695089835</v>
      </c>
    </row>
    <row r="15" spans="1:5" ht="15.75" customHeight="1">
      <c r="A15" s="2" t="s">
        <v>17</v>
      </c>
      <c r="B15" s="1">
        <v>7922</v>
      </c>
      <c r="C15" s="1">
        <v>3794</v>
      </c>
      <c r="D15" s="1">
        <v>4128</v>
      </c>
      <c r="E15" s="6">
        <f>+B15/B5*100</f>
        <v>6.172377791282938</v>
      </c>
    </row>
    <row r="16" spans="1:5" ht="15.75" customHeight="1">
      <c r="A16" s="2" t="s">
        <v>18</v>
      </c>
      <c r="B16" s="1">
        <v>8033</v>
      </c>
      <c r="C16" s="1">
        <v>3962</v>
      </c>
      <c r="D16" s="1">
        <v>4071</v>
      </c>
      <c r="E16" s="6">
        <f>+B16/B5*100</f>
        <v>6.258862761597557</v>
      </c>
    </row>
    <row r="17" spans="1:5" ht="15.75" customHeight="1">
      <c r="A17" s="2" t="s">
        <v>19</v>
      </c>
      <c r="B17" s="1">
        <v>8355</v>
      </c>
      <c r="C17" s="1">
        <v>4130</v>
      </c>
      <c r="D17" s="1">
        <v>4225</v>
      </c>
      <c r="E17" s="6">
        <f>+B17/B5*100</f>
        <v>6.50974708989762</v>
      </c>
    </row>
    <row r="18" spans="1:5" ht="15.75" customHeight="1">
      <c r="A18" s="2" t="s">
        <v>20</v>
      </c>
      <c r="B18" s="1">
        <v>8781</v>
      </c>
      <c r="C18" s="1">
        <v>4408</v>
      </c>
      <c r="D18" s="1">
        <v>4373</v>
      </c>
      <c r="E18" s="6">
        <f>+B18/B5*100</f>
        <v>6.841662381375345</v>
      </c>
    </row>
    <row r="19" spans="1:5" ht="15.75" customHeight="1">
      <c r="A19" s="2" t="s">
        <v>21</v>
      </c>
      <c r="B19" s="1">
        <v>9562</v>
      </c>
      <c r="C19" s="1">
        <v>4800</v>
      </c>
      <c r="D19" s="1">
        <v>4762</v>
      </c>
      <c r="E19" s="6">
        <f>+B19/B5*100</f>
        <v>7.450173749084506</v>
      </c>
    </row>
    <row r="20" spans="1:5" ht="15.75" customHeight="1">
      <c r="A20" s="3" t="s">
        <v>22</v>
      </c>
      <c r="B20" s="4">
        <f>+C20+D20</f>
        <v>72803</v>
      </c>
      <c r="C20" s="4">
        <f>SUM(C11:C19)</f>
        <v>36054</v>
      </c>
      <c r="D20" s="4">
        <f>SUM(D11:D19)</f>
        <v>36749</v>
      </c>
      <c r="E20" s="5">
        <f>SUM(E11:E19)</f>
        <v>56.72401165599239</v>
      </c>
    </row>
    <row r="21" spans="1:5" ht="15.75" customHeight="1">
      <c r="A21" s="2" t="s">
        <v>23</v>
      </c>
      <c r="B21" s="1">
        <v>6284</v>
      </c>
      <c r="C21" s="1">
        <v>3042</v>
      </c>
      <c r="D21" s="1">
        <v>3242</v>
      </c>
      <c r="E21" s="6">
        <f>+B21/B5*100</f>
        <v>4.896140121234787</v>
      </c>
    </row>
    <row r="22" spans="1:5" ht="15.75" customHeight="1">
      <c r="A22" s="2" t="s">
        <v>24</v>
      </c>
      <c r="B22" s="1">
        <v>6358</v>
      </c>
      <c r="C22" s="1">
        <v>2876</v>
      </c>
      <c r="D22" s="1">
        <v>3482</v>
      </c>
      <c r="E22" s="6">
        <f>+B22/B5*100</f>
        <v>4.953796768111199</v>
      </c>
    </row>
    <row r="23" spans="1:5" ht="15.75" customHeight="1">
      <c r="A23" s="2" t="s">
        <v>25</v>
      </c>
      <c r="B23" s="1">
        <v>6107</v>
      </c>
      <c r="C23" s="1">
        <v>2649</v>
      </c>
      <c r="D23" s="1">
        <v>3458</v>
      </c>
      <c r="E23" s="6">
        <f>+B23/B5*100</f>
        <v>4.758231655057423</v>
      </c>
    </row>
    <row r="24" spans="1:5" ht="15.75" customHeight="1">
      <c r="A24" s="2" t="s">
        <v>26</v>
      </c>
      <c r="B24" s="1">
        <v>5116</v>
      </c>
      <c r="C24" s="1">
        <v>1937</v>
      </c>
      <c r="D24" s="1">
        <v>3179</v>
      </c>
      <c r="E24" s="6">
        <f>+B24/B5*100</f>
        <v>3.986100073239524</v>
      </c>
    </row>
    <row r="25" spans="1:5" ht="15.75" customHeight="1">
      <c r="A25" s="2" t="s">
        <v>27</v>
      </c>
      <c r="B25" s="1">
        <v>3160</v>
      </c>
      <c r="C25" s="1">
        <v>922</v>
      </c>
      <c r="D25" s="1">
        <v>2238</v>
      </c>
      <c r="E25" s="6">
        <f>+B25/B5*100</f>
        <v>2.4620946503981425</v>
      </c>
    </row>
    <row r="26" spans="1:5" ht="15.75" customHeight="1">
      <c r="A26" s="2" t="s">
        <v>28</v>
      </c>
      <c r="B26" s="1">
        <v>1429</v>
      </c>
      <c r="C26" s="1">
        <v>312</v>
      </c>
      <c r="D26" s="1">
        <v>1117</v>
      </c>
      <c r="E26" s="6">
        <f>+B26/B5*100</f>
        <v>1.1133965998161222</v>
      </c>
    </row>
    <row r="27" spans="1:5" ht="15.75" customHeight="1">
      <c r="A27" s="2" t="s">
        <v>29</v>
      </c>
      <c r="B27" s="1">
        <v>382</v>
      </c>
      <c r="C27" s="1">
        <v>74</v>
      </c>
      <c r="D27" s="1">
        <v>308</v>
      </c>
      <c r="E27" s="6">
        <f>+B27/B5*100</f>
        <v>0.29763296090256025</v>
      </c>
    </row>
    <row r="28" spans="1:5" ht="15.75" customHeight="1">
      <c r="A28" s="2" t="s">
        <v>5</v>
      </c>
      <c r="B28" s="1">
        <v>78</v>
      </c>
      <c r="C28" s="1">
        <v>13</v>
      </c>
      <c r="D28" s="1">
        <v>65</v>
      </c>
      <c r="E28" s="6">
        <f>+B28/B5*100</f>
        <v>0.06077322238324529</v>
      </c>
    </row>
    <row r="29" spans="1:5" ht="15.75" customHeight="1">
      <c r="A29" s="3" t="s">
        <v>6</v>
      </c>
      <c r="B29" s="4">
        <f>+C29+D29</f>
        <v>28914</v>
      </c>
      <c r="C29" s="4">
        <f>SUM(C21:C28)</f>
        <v>11825</v>
      </c>
      <c r="D29" s="4">
        <f>SUM(D21:D28)</f>
        <v>17089</v>
      </c>
      <c r="E29" s="5">
        <f>SUM(E21:E28)</f>
        <v>22.528166051143003</v>
      </c>
    </row>
    <row r="30" ht="7.5" customHeight="1"/>
    <row r="31" ht="13.5">
      <c r="A31" s="7" t="s">
        <v>55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9" t="s">
        <v>1279</v>
      </c>
      <c r="B2" s="8"/>
      <c r="C2" s="8"/>
      <c r="D2" s="8"/>
      <c r="E2" s="8"/>
    </row>
    <row r="3" spans="1:5" ht="15.75" customHeight="1">
      <c r="A3" s="2"/>
      <c r="B3" s="2"/>
      <c r="C3" s="2"/>
      <c r="D3" s="11" t="s">
        <v>1302</v>
      </c>
      <c r="E3" s="11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128254</v>
      </c>
      <c r="C5" s="4">
        <f>+C10+C20+C29</f>
        <v>61692</v>
      </c>
      <c r="D5" s="4">
        <f>+D10+D20+D29</f>
        <v>66562</v>
      </c>
      <c r="E5" s="4">
        <f>+E10+E20+E29</f>
        <v>100</v>
      </c>
    </row>
    <row r="6" spans="1:5" ht="15.75" customHeight="1">
      <c r="A6" s="2" t="s">
        <v>1301</v>
      </c>
      <c r="B6" s="1">
        <v>6445</v>
      </c>
      <c r="C6" s="1">
        <v>3291</v>
      </c>
      <c r="D6" s="1">
        <v>3154</v>
      </c>
      <c r="E6" s="6">
        <f>+B6/B5*100</f>
        <v>5.0251843997068315</v>
      </c>
    </row>
    <row r="7" spans="1:5" ht="15.75" customHeight="1">
      <c r="A7" s="2" t="s">
        <v>1300</v>
      </c>
      <c r="B7" s="1">
        <v>6165</v>
      </c>
      <c r="C7" s="1">
        <v>3224</v>
      </c>
      <c r="D7" s="1">
        <v>2941</v>
      </c>
      <c r="E7" s="6">
        <f>+B7/B5*100</f>
        <v>4.8068676220624695</v>
      </c>
    </row>
    <row r="8" spans="1:5" ht="15.75" customHeight="1">
      <c r="A8" s="2" t="s">
        <v>1299</v>
      </c>
      <c r="B8" s="1">
        <v>6797</v>
      </c>
      <c r="C8" s="1">
        <v>3498</v>
      </c>
      <c r="D8" s="1">
        <v>3299</v>
      </c>
      <c r="E8" s="6">
        <f>+B8/B5*100</f>
        <v>5.299639777316887</v>
      </c>
    </row>
    <row r="9" spans="1:5" ht="15.75" customHeight="1">
      <c r="A9" s="2" t="s">
        <v>1298</v>
      </c>
      <c r="B9" s="1">
        <v>7181</v>
      </c>
      <c r="C9" s="1">
        <v>3832</v>
      </c>
      <c r="D9" s="1">
        <v>3349</v>
      </c>
      <c r="E9" s="6">
        <f>+B9/B5*100</f>
        <v>5.599045643800584</v>
      </c>
    </row>
    <row r="10" spans="1:5" ht="15.75" customHeight="1">
      <c r="A10" s="3" t="s">
        <v>1297</v>
      </c>
      <c r="B10" s="4">
        <f>+C10+D10</f>
        <v>26588</v>
      </c>
      <c r="C10" s="4">
        <f>SUM(C6:C9)</f>
        <v>13845</v>
      </c>
      <c r="D10" s="4">
        <f>SUM(D6:D9)</f>
        <v>12743</v>
      </c>
      <c r="E10" s="5">
        <f>SUM(E6:E9)</f>
        <v>20.73073744288677</v>
      </c>
    </row>
    <row r="11" spans="1:5" ht="15.75" customHeight="1">
      <c r="A11" s="2" t="s">
        <v>1296</v>
      </c>
      <c r="B11" s="1">
        <v>6434</v>
      </c>
      <c r="C11" s="1">
        <v>3219</v>
      </c>
      <c r="D11" s="1">
        <v>3215</v>
      </c>
      <c r="E11" s="6">
        <f>+B11/B5*100</f>
        <v>5.016607669156517</v>
      </c>
    </row>
    <row r="12" spans="1:5" ht="15.75" customHeight="1">
      <c r="A12" s="2" t="s">
        <v>1295</v>
      </c>
      <c r="B12" s="1">
        <v>7426</v>
      </c>
      <c r="C12" s="1">
        <v>3694</v>
      </c>
      <c r="D12" s="1">
        <v>3732</v>
      </c>
      <c r="E12" s="6">
        <f>+B12/B5*100</f>
        <v>5.7900728242394</v>
      </c>
    </row>
    <row r="13" spans="1:5" ht="15.75" customHeight="1">
      <c r="A13" s="2" t="s">
        <v>1294</v>
      </c>
      <c r="B13" s="1">
        <v>7938</v>
      </c>
      <c r="C13" s="1">
        <v>3891</v>
      </c>
      <c r="D13" s="1">
        <v>4047</v>
      </c>
      <c r="E13" s="6">
        <f>+B13/B5*100</f>
        <v>6.189280646217662</v>
      </c>
    </row>
    <row r="14" spans="1:5" ht="15.75" customHeight="1">
      <c r="A14" s="2" t="s">
        <v>1293</v>
      </c>
      <c r="B14" s="1">
        <v>8223</v>
      </c>
      <c r="C14" s="1">
        <v>4091</v>
      </c>
      <c r="D14" s="1">
        <v>4132</v>
      </c>
      <c r="E14" s="6">
        <f>+B14/B5*100</f>
        <v>6.411495937748531</v>
      </c>
    </row>
    <row r="15" spans="1:5" ht="15.75" customHeight="1">
      <c r="A15" s="2" t="s">
        <v>1292</v>
      </c>
      <c r="B15" s="1">
        <v>7937</v>
      </c>
      <c r="C15" s="1">
        <v>3801</v>
      </c>
      <c r="D15" s="1">
        <v>4136</v>
      </c>
      <c r="E15" s="6">
        <f>+B15/B5*100</f>
        <v>6.188500943440361</v>
      </c>
    </row>
    <row r="16" spans="1:5" ht="15.75" customHeight="1">
      <c r="A16" s="2" t="s">
        <v>1291</v>
      </c>
      <c r="B16" s="1">
        <v>8045</v>
      </c>
      <c r="C16" s="1">
        <v>3953</v>
      </c>
      <c r="D16" s="1">
        <v>4092</v>
      </c>
      <c r="E16" s="6">
        <f>+B16/B5*100</f>
        <v>6.272708843388901</v>
      </c>
    </row>
    <row r="17" spans="1:5" ht="15.75" customHeight="1">
      <c r="A17" s="2" t="s">
        <v>1290</v>
      </c>
      <c r="B17" s="1">
        <v>8351</v>
      </c>
      <c r="C17" s="1">
        <v>4128</v>
      </c>
      <c r="D17" s="1">
        <v>4223</v>
      </c>
      <c r="E17" s="6">
        <f>+B17/B5*100</f>
        <v>6.511297893243095</v>
      </c>
    </row>
    <row r="18" spans="1:5" ht="15.75" customHeight="1">
      <c r="A18" s="2" t="s">
        <v>1289</v>
      </c>
      <c r="B18" s="1">
        <v>8762</v>
      </c>
      <c r="C18" s="1">
        <v>4403</v>
      </c>
      <c r="D18" s="1">
        <v>4359</v>
      </c>
      <c r="E18" s="6">
        <f>+B18/B5*100</f>
        <v>6.831755734713927</v>
      </c>
    </row>
    <row r="19" spans="1:5" ht="15.75" customHeight="1">
      <c r="A19" s="2" t="s">
        <v>1288</v>
      </c>
      <c r="B19" s="1">
        <v>9573</v>
      </c>
      <c r="C19" s="1">
        <v>4801</v>
      </c>
      <c r="D19" s="1">
        <v>4772</v>
      </c>
      <c r="E19" s="6">
        <f>+B19/B5*100</f>
        <v>7.464094687105276</v>
      </c>
    </row>
    <row r="20" spans="1:5" ht="15.75" customHeight="1">
      <c r="A20" s="3" t="s">
        <v>1287</v>
      </c>
      <c r="B20" s="4">
        <f>+C20+D20</f>
        <v>72689</v>
      </c>
      <c r="C20" s="4">
        <f>SUM(C11:C19)</f>
        <v>35981</v>
      </c>
      <c r="D20" s="4">
        <f>SUM(D11:D19)</f>
        <v>36708</v>
      </c>
      <c r="E20" s="5">
        <f>SUM(E11:E19)</f>
        <v>56.67581517925367</v>
      </c>
    </row>
    <row r="21" spans="1:5" ht="15.75" customHeight="1">
      <c r="A21" s="2" t="s">
        <v>1286</v>
      </c>
      <c r="B21" s="1">
        <v>6325</v>
      </c>
      <c r="C21" s="1">
        <v>3066</v>
      </c>
      <c r="D21" s="1">
        <v>3259</v>
      </c>
      <c r="E21" s="6">
        <f>+B21/B5*100</f>
        <v>4.931620066430677</v>
      </c>
    </row>
    <row r="22" spans="1:5" ht="15.75" customHeight="1">
      <c r="A22" s="2" t="s">
        <v>1285</v>
      </c>
      <c r="B22" s="1">
        <v>6346</v>
      </c>
      <c r="C22" s="1">
        <v>2868</v>
      </c>
      <c r="D22" s="1">
        <v>3478</v>
      </c>
      <c r="E22" s="6">
        <f>+B22/B5*100</f>
        <v>4.947993824754004</v>
      </c>
    </row>
    <row r="23" spans="1:5" ht="15.75" customHeight="1">
      <c r="A23" s="2" t="s">
        <v>1284</v>
      </c>
      <c r="B23" s="1">
        <v>6111</v>
      </c>
      <c r="C23" s="1">
        <v>2659</v>
      </c>
      <c r="D23" s="1">
        <v>3452</v>
      </c>
      <c r="E23" s="6">
        <f>+B23/B5*100</f>
        <v>4.7647636720882</v>
      </c>
    </row>
    <row r="24" spans="1:5" ht="15.75" customHeight="1">
      <c r="A24" s="2" t="s">
        <v>1283</v>
      </c>
      <c r="B24" s="1">
        <v>5135</v>
      </c>
      <c r="C24" s="1">
        <v>1949</v>
      </c>
      <c r="D24" s="1">
        <v>3186</v>
      </c>
      <c r="E24" s="6">
        <f>+B24/B5*100</f>
        <v>4.0037737614421385</v>
      </c>
    </row>
    <row r="25" spans="1:5" ht="15.75" customHeight="1">
      <c r="A25" s="2" t="s">
        <v>1282</v>
      </c>
      <c r="B25" s="1">
        <v>3166</v>
      </c>
      <c r="C25" s="1">
        <v>922</v>
      </c>
      <c r="D25" s="1">
        <v>2244</v>
      </c>
      <c r="E25" s="6">
        <f>+B25/B5*100</f>
        <v>2.4685389929358927</v>
      </c>
    </row>
    <row r="26" spans="1:5" ht="15.75" customHeight="1">
      <c r="A26" s="2" t="s">
        <v>1281</v>
      </c>
      <c r="B26" s="1">
        <v>1437</v>
      </c>
      <c r="C26" s="1">
        <v>319</v>
      </c>
      <c r="D26" s="1">
        <v>1118</v>
      </c>
      <c r="E26" s="6">
        <f>+B26/B5*100</f>
        <v>1.1204328909819576</v>
      </c>
    </row>
    <row r="27" spans="1:5" ht="15.75" customHeight="1">
      <c r="A27" s="2" t="s">
        <v>1280</v>
      </c>
      <c r="B27" s="1">
        <v>379</v>
      </c>
      <c r="C27" s="1">
        <v>69</v>
      </c>
      <c r="D27" s="1">
        <v>310</v>
      </c>
      <c r="E27" s="6">
        <f>+B27/B5*100</f>
        <v>0.29550735259718997</v>
      </c>
    </row>
    <row r="28" spans="1:5" ht="15.75" customHeight="1">
      <c r="A28" s="2" t="s">
        <v>5</v>
      </c>
      <c r="B28" s="1">
        <v>78</v>
      </c>
      <c r="C28" s="1">
        <v>14</v>
      </c>
      <c r="D28" s="1">
        <v>64</v>
      </c>
      <c r="E28" s="6">
        <f>+B28/B5*100</f>
        <v>0.060816816629500836</v>
      </c>
    </row>
    <row r="29" spans="1:5" ht="15.75" customHeight="1">
      <c r="A29" s="3" t="s">
        <v>6</v>
      </c>
      <c r="B29" s="4">
        <f>+C29+D29</f>
        <v>28977</v>
      </c>
      <c r="C29" s="4">
        <f>SUM(C21:C28)</f>
        <v>11866</v>
      </c>
      <c r="D29" s="4">
        <f>SUM(D21:D28)</f>
        <v>17111</v>
      </c>
      <c r="E29" s="5">
        <f>SUM(E21:E28)</f>
        <v>22.593447377859558</v>
      </c>
    </row>
    <row r="30" ht="7.5" customHeight="1"/>
    <row r="31" ht="13.5">
      <c r="A31" s="7" t="s">
        <v>55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9" t="s">
        <v>1279</v>
      </c>
      <c r="B2" s="8"/>
      <c r="C2" s="8"/>
      <c r="D2" s="8"/>
      <c r="E2" s="8"/>
    </row>
    <row r="3" spans="1:5" ht="15.75" customHeight="1">
      <c r="A3" s="2"/>
      <c r="B3" s="2"/>
      <c r="C3" s="2"/>
      <c r="D3" s="11" t="s">
        <v>1304</v>
      </c>
      <c r="E3" s="11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128254</v>
      </c>
      <c r="C5" s="4">
        <f>+C10+C20+C29</f>
        <v>61674</v>
      </c>
      <c r="D5" s="4">
        <f>+D10+D20+D29</f>
        <v>66580</v>
      </c>
      <c r="E5" s="4">
        <f>+E10+E20+E29</f>
        <v>100</v>
      </c>
    </row>
    <row r="6" spans="1:5" ht="15.75" customHeight="1">
      <c r="A6" s="2" t="s">
        <v>8</v>
      </c>
      <c r="B6" s="1">
        <v>6426</v>
      </c>
      <c r="C6" s="1">
        <v>3287</v>
      </c>
      <c r="D6" s="1">
        <v>3139</v>
      </c>
      <c r="E6" s="6">
        <f>+B6/B5*100</f>
        <v>5.010370046938107</v>
      </c>
    </row>
    <row r="7" spans="1:5" ht="15.75" customHeight="1">
      <c r="A7" s="2" t="s">
        <v>9</v>
      </c>
      <c r="B7" s="1">
        <v>6200</v>
      </c>
      <c r="C7" s="1">
        <v>3241</v>
      </c>
      <c r="D7" s="1">
        <v>2959</v>
      </c>
      <c r="E7" s="6">
        <f>+B7/B5*100</f>
        <v>4.834157219268015</v>
      </c>
    </row>
    <row r="8" spans="1:5" ht="15.75" customHeight="1">
      <c r="A8" s="2" t="s">
        <v>10</v>
      </c>
      <c r="B8" s="1">
        <v>6774</v>
      </c>
      <c r="C8" s="1">
        <v>3498</v>
      </c>
      <c r="D8" s="1">
        <v>3276</v>
      </c>
      <c r="E8" s="6">
        <f>+B8/B5*100</f>
        <v>5.281706613438957</v>
      </c>
    </row>
    <row r="9" spans="1:5" ht="15.75" customHeight="1">
      <c r="A9" s="2" t="s">
        <v>11</v>
      </c>
      <c r="B9" s="1">
        <v>7153</v>
      </c>
      <c r="C9" s="1">
        <v>3807</v>
      </c>
      <c r="D9" s="1">
        <v>3346</v>
      </c>
      <c r="E9" s="6">
        <f>+B9/B5*100</f>
        <v>5.5772139660361475</v>
      </c>
    </row>
    <row r="10" spans="1:5" ht="15.75" customHeight="1">
      <c r="A10" s="3" t="s">
        <v>12</v>
      </c>
      <c r="B10" s="4">
        <f>+C10+D10</f>
        <v>26553</v>
      </c>
      <c r="C10" s="4">
        <f>SUM(C6:C9)</f>
        <v>13833</v>
      </c>
      <c r="D10" s="4">
        <f>SUM(D6:D9)</f>
        <v>12720</v>
      </c>
      <c r="E10" s="5">
        <f>SUM(E6:E9)</f>
        <v>20.703447845681225</v>
      </c>
    </row>
    <row r="11" spans="1:5" ht="15.75" customHeight="1">
      <c r="A11" s="2" t="s">
        <v>13</v>
      </c>
      <c r="B11" s="1">
        <v>6438</v>
      </c>
      <c r="C11" s="1">
        <v>3204</v>
      </c>
      <c r="D11" s="1">
        <v>3234</v>
      </c>
      <c r="E11" s="6">
        <f>+B11/B5*100</f>
        <v>5.019726480265723</v>
      </c>
    </row>
    <row r="12" spans="1:5" ht="15.75" customHeight="1">
      <c r="A12" s="2" t="s">
        <v>14</v>
      </c>
      <c r="B12" s="1">
        <v>7428</v>
      </c>
      <c r="C12" s="1">
        <v>3686</v>
      </c>
      <c r="D12" s="1">
        <v>3742</v>
      </c>
      <c r="E12" s="6">
        <f>+B12/B5*100</f>
        <v>5.791632229794002</v>
      </c>
    </row>
    <row r="13" spans="1:5" ht="15.75" customHeight="1">
      <c r="A13" s="2" t="s">
        <v>15</v>
      </c>
      <c r="B13" s="1">
        <v>7956</v>
      </c>
      <c r="C13" s="1">
        <v>3902</v>
      </c>
      <c r="D13" s="1">
        <v>4054</v>
      </c>
      <c r="E13" s="6">
        <f>+B13/B5*100</f>
        <v>6.203315296209086</v>
      </c>
    </row>
    <row r="14" spans="1:5" ht="15.75" customHeight="1">
      <c r="A14" s="2" t="s">
        <v>16</v>
      </c>
      <c r="B14" s="1">
        <v>8192</v>
      </c>
      <c r="C14" s="1">
        <v>4078</v>
      </c>
      <c r="D14" s="1">
        <v>4114</v>
      </c>
      <c r="E14" s="6">
        <f>+B14/B5*100</f>
        <v>6.38732515165219</v>
      </c>
    </row>
    <row r="15" spans="1:5" ht="15.75" customHeight="1">
      <c r="A15" s="2" t="s">
        <v>17</v>
      </c>
      <c r="B15" s="1">
        <v>7954</v>
      </c>
      <c r="C15" s="1">
        <v>3815</v>
      </c>
      <c r="D15" s="1">
        <v>4139</v>
      </c>
      <c r="E15" s="6">
        <f>+B15/B5*100</f>
        <v>6.201755890654483</v>
      </c>
    </row>
    <row r="16" spans="1:5" ht="15.75" customHeight="1">
      <c r="A16" s="2" t="s">
        <v>18</v>
      </c>
      <c r="B16" s="1">
        <v>8023</v>
      </c>
      <c r="C16" s="1">
        <v>3925</v>
      </c>
      <c r="D16" s="1">
        <v>4098</v>
      </c>
      <c r="E16" s="6">
        <f>+B16/B5*100</f>
        <v>6.255555382288272</v>
      </c>
    </row>
    <row r="17" spans="1:5" ht="15.75" customHeight="1">
      <c r="A17" s="2" t="s">
        <v>19</v>
      </c>
      <c r="B17" s="1">
        <v>8364</v>
      </c>
      <c r="C17" s="1">
        <v>4143</v>
      </c>
      <c r="D17" s="1">
        <v>4221</v>
      </c>
      <c r="E17" s="6">
        <f>+B17/B5*100</f>
        <v>6.521434029348012</v>
      </c>
    </row>
    <row r="18" spans="1:5" ht="15.75" customHeight="1">
      <c r="A18" s="2" t="s">
        <v>20</v>
      </c>
      <c r="B18" s="1">
        <v>8731</v>
      </c>
      <c r="C18" s="1">
        <v>4382</v>
      </c>
      <c r="D18" s="1">
        <v>4349</v>
      </c>
      <c r="E18" s="6">
        <f>+B18/B5*100</f>
        <v>6.8075849486175875</v>
      </c>
    </row>
    <row r="19" spans="1:5" ht="15.75" customHeight="1">
      <c r="A19" s="2" t="s">
        <v>21</v>
      </c>
      <c r="B19" s="1">
        <v>9548</v>
      </c>
      <c r="C19" s="1">
        <v>4798</v>
      </c>
      <c r="D19" s="1">
        <v>4750</v>
      </c>
      <c r="E19" s="6">
        <f>+B19/B5*100</f>
        <v>7.444602117672742</v>
      </c>
    </row>
    <row r="20" spans="1:5" ht="15.75" customHeight="1">
      <c r="A20" s="3" t="s">
        <v>22</v>
      </c>
      <c r="B20" s="4">
        <f>+C20+D20</f>
        <v>72634</v>
      </c>
      <c r="C20" s="4">
        <f>SUM(C11:C19)</f>
        <v>35933</v>
      </c>
      <c r="D20" s="4">
        <f>SUM(D11:D19)</f>
        <v>36701</v>
      </c>
      <c r="E20" s="5">
        <f>SUM(E11:E19)</f>
        <v>56.632931526502105</v>
      </c>
    </row>
    <row r="21" spans="1:5" ht="15.75" customHeight="1">
      <c r="A21" s="2" t="s">
        <v>23</v>
      </c>
      <c r="B21" s="1">
        <v>6402</v>
      </c>
      <c r="C21" s="1">
        <v>3112</v>
      </c>
      <c r="D21" s="1">
        <v>3290</v>
      </c>
      <c r="E21" s="6">
        <f>+B21/B5*100</f>
        <v>4.991657180282876</v>
      </c>
    </row>
    <row r="22" spans="1:5" ht="15.75" customHeight="1">
      <c r="A22" s="2" t="s">
        <v>24</v>
      </c>
      <c r="B22" s="1">
        <v>6314</v>
      </c>
      <c r="C22" s="1">
        <v>2847</v>
      </c>
      <c r="D22" s="1">
        <v>3467</v>
      </c>
      <c r="E22" s="6">
        <f>+B22/B5*100</f>
        <v>4.9230433358803625</v>
      </c>
    </row>
    <row r="23" spans="1:5" ht="15.75" customHeight="1">
      <c r="A23" s="2" t="s">
        <v>25</v>
      </c>
      <c r="B23" s="1">
        <v>6133</v>
      </c>
      <c r="C23" s="1">
        <v>2659</v>
      </c>
      <c r="D23" s="1">
        <v>3474</v>
      </c>
      <c r="E23" s="6">
        <f>+B23/B5*100</f>
        <v>4.781917133188828</v>
      </c>
    </row>
    <row r="24" spans="1:5" ht="15.75" customHeight="1">
      <c r="A24" s="2" t="s">
        <v>26</v>
      </c>
      <c r="B24" s="1">
        <v>5148</v>
      </c>
      <c r="C24" s="1">
        <v>1963</v>
      </c>
      <c r="D24" s="1">
        <v>3185</v>
      </c>
      <c r="E24" s="6">
        <f>+B24/B5*100</f>
        <v>4.013909897547055</v>
      </c>
    </row>
    <row r="25" spans="1:5" ht="15.75" customHeight="1">
      <c r="A25" s="2" t="s">
        <v>27</v>
      </c>
      <c r="B25" s="1">
        <v>3180</v>
      </c>
      <c r="C25" s="1">
        <v>930</v>
      </c>
      <c r="D25" s="1">
        <v>2250</v>
      </c>
      <c r="E25" s="6">
        <f>+B25/B5*100</f>
        <v>2.479454831818111</v>
      </c>
    </row>
    <row r="26" spans="1:5" ht="15.75" customHeight="1">
      <c r="A26" s="2" t="s">
        <v>28</v>
      </c>
      <c r="B26" s="1">
        <v>1440</v>
      </c>
      <c r="C26" s="1">
        <v>315</v>
      </c>
      <c r="D26" s="1">
        <v>1125</v>
      </c>
      <c r="E26" s="6">
        <f>+B26/B5*100</f>
        <v>1.1227719993138616</v>
      </c>
    </row>
    <row r="27" spans="1:5" ht="15.75" customHeight="1">
      <c r="A27" s="2" t="s">
        <v>29</v>
      </c>
      <c r="B27" s="1">
        <v>378</v>
      </c>
      <c r="C27" s="1">
        <v>71</v>
      </c>
      <c r="D27" s="1">
        <v>307</v>
      </c>
      <c r="E27" s="6">
        <f>+B27/B5*100</f>
        <v>0.29472764981988864</v>
      </c>
    </row>
    <row r="28" spans="1:5" ht="15.75" customHeight="1">
      <c r="A28" s="2" t="s">
        <v>5</v>
      </c>
      <c r="B28" s="1">
        <v>72</v>
      </c>
      <c r="C28" s="1">
        <v>11</v>
      </c>
      <c r="D28" s="1">
        <v>61</v>
      </c>
      <c r="E28" s="6">
        <f>+B28/B5*100</f>
        <v>0.05613859996569308</v>
      </c>
    </row>
    <row r="29" spans="1:5" ht="15.75" customHeight="1">
      <c r="A29" s="3" t="s">
        <v>6</v>
      </c>
      <c r="B29" s="4">
        <f>+C29+D29</f>
        <v>29067</v>
      </c>
      <c r="C29" s="4">
        <f>SUM(C21:C28)</f>
        <v>11908</v>
      </c>
      <c r="D29" s="4">
        <f>SUM(D21:D28)</f>
        <v>17159</v>
      </c>
      <c r="E29" s="5">
        <f>SUM(E21:E28)</f>
        <v>22.663620627816677</v>
      </c>
    </row>
    <row r="30" ht="7.5" customHeight="1"/>
    <row r="31" ht="13.5">
      <c r="A31" s="7" t="s">
        <v>55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B5" sqref="B5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427</v>
      </c>
      <c r="B1" s="10"/>
      <c r="C1" s="10"/>
      <c r="D1" s="10"/>
      <c r="E1" s="10"/>
    </row>
    <row r="2" spans="1:5" ht="15.75" customHeight="1">
      <c r="A2" s="9" t="s">
        <v>1279</v>
      </c>
      <c r="B2" s="8"/>
      <c r="C2" s="8"/>
      <c r="D2" s="8"/>
      <c r="E2" s="8"/>
    </row>
    <row r="3" spans="1:5" ht="15.75" customHeight="1">
      <c r="A3" s="2"/>
      <c r="B3" s="2"/>
      <c r="C3" s="2"/>
      <c r="D3" s="11" t="s">
        <v>1305</v>
      </c>
      <c r="E3" s="11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128225</v>
      </c>
      <c r="C5" s="4">
        <f>+C10+C20+C29</f>
        <v>61673</v>
      </c>
      <c r="D5" s="4">
        <f>+D10+D20+D29</f>
        <v>66552</v>
      </c>
      <c r="E5" s="4">
        <f>+E10+E20+E29</f>
        <v>99.99999999999999</v>
      </c>
    </row>
    <row r="6" spans="1:5" ht="15.75" customHeight="1">
      <c r="A6" s="2" t="s">
        <v>8</v>
      </c>
      <c r="B6" s="1">
        <v>6434</v>
      </c>
      <c r="C6" s="1">
        <v>3294</v>
      </c>
      <c r="D6" s="1">
        <v>3140</v>
      </c>
      <c r="E6" s="6">
        <f>+B6/B5*100</f>
        <v>5.017742249951258</v>
      </c>
    </row>
    <row r="7" spans="1:5" ht="15.75" customHeight="1">
      <c r="A7" s="2" t="s">
        <v>9</v>
      </c>
      <c r="B7" s="1">
        <v>6197</v>
      </c>
      <c r="C7" s="1">
        <v>3243</v>
      </c>
      <c r="D7" s="1">
        <v>2954</v>
      </c>
      <c r="E7" s="6">
        <f>+B7/B5*100</f>
        <v>4.832910898810685</v>
      </c>
    </row>
    <row r="8" spans="1:5" ht="15.75" customHeight="1">
      <c r="A8" s="2" t="s">
        <v>10</v>
      </c>
      <c r="B8" s="1">
        <v>6736</v>
      </c>
      <c r="C8" s="1">
        <v>3469</v>
      </c>
      <c r="D8" s="1">
        <v>3267</v>
      </c>
      <c r="E8" s="6">
        <f>+B8/B5*100</f>
        <v>5.25326574380971</v>
      </c>
    </row>
    <row r="9" spans="1:5" ht="15.75" customHeight="1">
      <c r="A9" s="2" t="s">
        <v>11</v>
      </c>
      <c r="B9" s="1">
        <v>7169</v>
      </c>
      <c r="C9" s="1">
        <v>3811</v>
      </c>
      <c r="D9" s="1">
        <v>3358</v>
      </c>
      <c r="E9" s="6">
        <f>+B9/B5*100</f>
        <v>5.590953402222656</v>
      </c>
    </row>
    <row r="10" spans="1:5" ht="15.75" customHeight="1">
      <c r="A10" s="3" t="s">
        <v>12</v>
      </c>
      <c r="B10" s="4">
        <f>+C10+D10</f>
        <v>26536</v>
      </c>
      <c r="C10" s="4">
        <f>SUM(C6:C9)</f>
        <v>13817</v>
      </c>
      <c r="D10" s="4">
        <f>SUM(D6:D9)</f>
        <v>12719</v>
      </c>
      <c r="E10" s="5">
        <f>SUM(E6:E9)</f>
        <v>20.69487229479431</v>
      </c>
    </row>
    <row r="11" spans="1:5" ht="15.75" customHeight="1">
      <c r="A11" s="2" t="s">
        <v>13</v>
      </c>
      <c r="B11" s="1">
        <v>6429</v>
      </c>
      <c r="C11" s="1">
        <v>3222</v>
      </c>
      <c r="D11" s="1">
        <v>3207</v>
      </c>
      <c r="E11" s="6">
        <f>+B11/B5*100</f>
        <v>5.013842854357574</v>
      </c>
    </row>
    <row r="12" spans="1:5" ht="15.75" customHeight="1">
      <c r="A12" s="2" t="s">
        <v>14</v>
      </c>
      <c r="B12" s="1">
        <v>7383</v>
      </c>
      <c r="C12" s="1">
        <v>3658</v>
      </c>
      <c r="D12" s="1">
        <v>3725</v>
      </c>
      <c r="E12" s="6">
        <f>+B12/B5*100</f>
        <v>5.757847533632287</v>
      </c>
    </row>
    <row r="13" spans="1:5" ht="15.75" customHeight="1">
      <c r="A13" s="2" t="s">
        <v>15</v>
      </c>
      <c r="B13" s="1">
        <v>7961</v>
      </c>
      <c r="C13" s="1">
        <v>3901</v>
      </c>
      <c r="D13" s="1">
        <v>4060</v>
      </c>
      <c r="E13" s="6">
        <f>+B13/B5*100</f>
        <v>6.208617664262039</v>
      </c>
    </row>
    <row r="14" spans="1:5" ht="15.75" customHeight="1">
      <c r="A14" s="2" t="s">
        <v>16</v>
      </c>
      <c r="B14" s="1">
        <v>8207</v>
      </c>
      <c r="C14" s="1">
        <v>4079</v>
      </c>
      <c r="D14" s="1">
        <v>4128</v>
      </c>
      <c r="E14" s="6">
        <f>+B14/B5*100</f>
        <v>6.400467927471241</v>
      </c>
    </row>
    <row r="15" spans="1:5" ht="15.75" customHeight="1">
      <c r="A15" s="2" t="s">
        <v>17</v>
      </c>
      <c r="B15" s="1">
        <v>7938</v>
      </c>
      <c r="C15" s="1">
        <v>3814</v>
      </c>
      <c r="D15" s="1">
        <v>4124</v>
      </c>
      <c r="E15" s="6">
        <f>+B15/B5*100</f>
        <v>6.190680444531098</v>
      </c>
    </row>
    <row r="16" spans="1:5" ht="15.75" customHeight="1">
      <c r="A16" s="2" t="s">
        <v>18</v>
      </c>
      <c r="B16" s="1">
        <v>8037</v>
      </c>
      <c r="C16" s="1">
        <v>3924</v>
      </c>
      <c r="D16" s="1">
        <v>4113</v>
      </c>
      <c r="E16" s="6">
        <f>+B16/B5*100</f>
        <v>6.2678884772860215</v>
      </c>
    </row>
    <row r="17" spans="1:5" ht="15.75" customHeight="1">
      <c r="A17" s="2" t="s">
        <v>19</v>
      </c>
      <c r="B17" s="1">
        <v>8333</v>
      </c>
      <c r="C17" s="1">
        <v>4124</v>
      </c>
      <c r="D17" s="1">
        <v>4209</v>
      </c>
      <c r="E17" s="6">
        <f>+B17/B5*100</f>
        <v>6.498732696432052</v>
      </c>
    </row>
    <row r="18" spans="1:5" ht="15.75" customHeight="1">
      <c r="A18" s="2" t="s">
        <v>20</v>
      </c>
      <c r="B18" s="1">
        <v>8738</v>
      </c>
      <c r="C18" s="1">
        <v>4391</v>
      </c>
      <c r="D18" s="1">
        <v>4347</v>
      </c>
      <c r="E18" s="6">
        <f>+B18/B5*100</f>
        <v>6.8145837395203746</v>
      </c>
    </row>
    <row r="19" spans="1:5" ht="15.75" customHeight="1">
      <c r="A19" s="2" t="s">
        <v>21</v>
      </c>
      <c r="B19" s="1">
        <v>9517</v>
      </c>
      <c r="C19" s="1">
        <v>4786</v>
      </c>
      <c r="D19" s="1">
        <v>4731</v>
      </c>
      <c r="E19" s="6">
        <f>+B19/B5*100</f>
        <v>7.422109573016182</v>
      </c>
    </row>
    <row r="20" spans="1:5" ht="15.75" customHeight="1">
      <c r="A20" s="3" t="s">
        <v>22</v>
      </c>
      <c r="B20" s="4">
        <f>+C20+D20</f>
        <v>72543</v>
      </c>
      <c r="C20" s="4">
        <f>SUM(C11:C19)</f>
        <v>35899</v>
      </c>
      <c r="D20" s="4">
        <f>SUM(D11:D19)</f>
        <v>36644</v>
      </c>
      <c r="E20" s="5">
        <f>SUM(E11:E19)</f>
        <v>56.57477091050886</v>
      </c>
    </row>
    <row r="21" spans="1:5" ht="15.75" customHeight="1">
      <c r="A21" s="2" t="s">
        <v>23</v>
      </c>
      <c r="B21" s="1">
        <v>6482</v>
      </c>
      <c r="C21" s="1">
        <v>3161</v>
      </c>
      <c r="D21" s="1">
        <v>3321</v>
      </c>
      <c r="E21" s="6">
        <f>+B21/B5*100</f>
        <v>5.055176447650614</v>
      </c>
    </row>
    <row r="22" spans="1:5" ht="15.75" customHeight="1">
      <c r="A22" s="2" t="s">
        <v>24</v>
      </c>
      <c r="B22" s="1">
        <v>6261</v>
      </c>
      <c r="C22" s="1">
        <v>2826</v>
      </c>
      <c r="D22" s="1">
        <v>3435</v>
      </c>
      <c r="E22" s="6">
        <f>+B22/B5*100</f>
        <v>4.882823162409826</v>
      </c>
    </row>
    <row r="23" spans="1:5" ht="15.75" customHeight="1">
      <c r="A23" s="2" t="s">
        <v>25</v>
      </c>
      <c r="B23" s="1">
        <v>6143</v>
      </c>
      <c r="C23" s="1">
        <v>2658</v>
      </c>
      <c r="D23" s="1">
        <v>3485</v>
      </c>
      <c r="E23" s="6">
        <f>+B23/B5*100</f>
        <v>4.790797426398908</v>
      </c>
    </row>
    <row r="24" spans="1:5" ht="15.75" customHeight="1">
      <c r="A24" s="2" t="s">
        <v>26</v>
      </c>
      <c r="B24" s="1">
        <v>5161</v>
      </c>
      <c r="C24" s="1">
        <v>1960</v>
      </c>
      <c r="D24" s="1">
        <v>3201</v>
      </c>
      <c r="E24" s="6">
        <f>+B24/B5*100</f>
        <v>4.024956131799571</v>
      </c>
    </row>
    <row r="25" spans="1:5" ht="15.75" customHeight="1">
      <c r="A25" s="2" t="s">
        <v>27</v>
      </c>
      <c r="B25" s="1">
        <v>3192</v>
      </c>
      <c r="C25" s="1">
        <v>946</v>
      </c>
      <c r="D25" s="1">
        <v>2246</v>
      </c>
      <c r="E25" s="6">
        <f>+B25/B5*100</f>
        <v>2.4893741470072137</v>
      </c>
    </row>
    <row r="26" spans="1:5" ht="15.75" customHeight="1">
      <c r="A26" s="2" t="s">
        <v>28</v>
      </c>
      <c r="B26" s="1">
        <v>1452</v>
      </c>
      <c r="C26" s="1">
        <v>323</v>
      </c>
      <c r="D26" s="1">
        <v>1129</v>
      </c>
      <c r="E26" s="6">
        <f>+B26/B5*100</f>
        <v>1.1323844804055372</v>
      </c>
    </row>
    <row r="27" spans="1:5" ht="15.75" customHeight="1">
      <c r="A27" s="2" t="s">
        <v>29</v>
      </c>
      <c r="B27" s="1">
        <v>384</v>
      </c>
      <c r="C27" s="1">
        <v>72</v>
      </c>
      <c r="D27" s="1">
        <v>312</v>
      </c>
      <c r="E27" s="6">
        <f>+B27/B5*100</f>
        <v>0.2994735815948528</v>
      </c>
    </row>
    <row r="28" spans="1:5" ht="15.75" customHeight="1">
      <c r="A28" s="2" t="s">
        <v>5</v>
      </c>
      <c r="B28" s="1">
        <v>71</v>
      </c>
      <c r="C28" s="1">
        <v>11</v>
      </c>
      <c r="D28" s="1">
        <v>60</v>
      </c>
      <c r="E28" s="6">
        <f>+B28/B5*100</f>
        <v>0.0553714174302983</v>
      </c>
    </row>
    <row r="29" spans="1:5" ht="15.75" customHeight="1">
      <c r="A29" s="3" t="s">
        <v>6</v>
      </c>
      <c r="B29" s="4">
        <f>+C29+D29</f>
        <v>29146</v>
      </c>
      <c r="C29" s="4">
        <f>SUM(C21:C28)</f>
        <v>11957</v>
      </c>
      <c r="D29" s="4">
        <f>SUM(D21:D28)</f>
        <v>17189</v>
      </c>
      <c r="E29" s="5">
        <f>SUM(E21:E28)</f>
        <v>22.73035679469682</v>
      </c>
    </row>
    <row r="30" ht="7.5" customHeight="1"/>
    <row r="31" ht="13.5">
      <c r="A31" s="7" t="s">
        <v>55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0" t="s">
        <v>31</v>
      </c>
      <c r="B1" s="10"/>
      <c r="C1" s="10"/>
      <c r="D1" s="10"/>
      <c r="E1" s="10"/>
    </row>
    <row r="2" spans="1:5" ht="15.75" customHeight="1">
      <c r="A2" s="2"/>
      <c r="B2" s="2"/>
      <c r="C2" s="2"/>
      <c r="D2" s="11" t="s">
        <v>216</v>
      </c>
      <c r="E2" s="11"/>
    </row>
    <row r="3" ht="15.75" customHeight="1"/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128180</v>
      </c>
      <c r="C5" s="4">
        <f>+C10+C20+C29</f>
        <v>61951</v>
      </c>
      <c r="D5" s="4">
        <f>+D10+D20+D29</f>
        <v>66229</v>
      </c>
      <c r="E5" s="4">
        <f>+E10+E20+E29</f>
        <v>100</v>
      </c>
    </row>
    <row r="6" spans="1:5" ht="15.75" customHeight="1">
      <c r="A6" s="2" t="s">
        <v>194</v>
      </c>
      <c r="B6" s="1">
        <f aca="true" t="shared" si="0" ref="B6:B29">+C6+D6</f>
        <v>6430</v>
      </c>
      <c r="C6" s="1">
        <v>3374</v>
      </c>
      <c r="D6" s="1">
        <v>3056</v>
      </c>
      <c r="E6" s="6">
        <f>+B6/B5*100</f>
        <v>5.016383211109377</v>
      </c>
    </row>
    <row r="7" spans="1:5" ht="15.75" customHeight="1">
      <c r="A7" s="2" t="s">
        <v>195</v>
      </c>
      <c r="B7" s="1">
        <f t="shared" si="0"/>
        <v>6778</v>
      </c>
      <c r="C7" s="1">
        <v>3476</v>
      </c>
      <c r="D7" s="1">
        <v>3302</v>
      </c>
      <c r="E7" s="6">
        <f>+B7/B5*100</f>
        <v>5.2878764237790605</v>
      </c>
    </row>
    <row r="8" spans="1:5" ht="15.75" customHeight="1">
      <c r="A8" s="2" t="s">
        <v>196</v>
      </c>
      <c r="B8" s="1">
        <f t="shared" si="0"/>
        <v>7070</v>
      </c>
      <c r="C8" s="1">
        <v>3642</v>
      </c>
      <c r="D8" s="1">
        <v>3428</v>
      </c>
      <c r="E8" s="6">
        <f>+B8/B5*100</f>
        <v>5.515681073490404</v>
      </c>
    </row>
    <row r="9" spans="1:5" ht="15.75" customHeight="1">
      <c r="A9" s="2" t="s">
        <v>197</v>
      </c>
      <c r="B9" s="1">
        <f t="shared" si="0"/>
        <v>8009</v>
      </c>
      <c r="C9" s="1">
        <v>4372</v>
      </c>
      <c r="D9" s="1">
        <v>3637</v>
      </c>
      <c r="E9" s="6">
        <f>+B9/B5*100</f>
        <v>6.248244655952567</v>
      </c>
    </row>
    <row r="10" spans="1:5" ht="15.75" customHeight="1">
      <c r="A10" s="3" t="s">
        <v>198</v>
      </c>
      <c r="B10" s="4">
        <f t="shared" si="0"/>
        <v>28287</v>
      </c>
      <c r="C10" s="4">
        <f>SUM(C6:C9)</f>
        <v>14864</v>
      </c>
      <c r="D10" s="4">
        <f>SUM(D6:D9)</f>
        <v>13423</v>
      </c>
      <c r="E10" s="5">
        <f>SUM(E6:E9)</f>
        <v>22.06818536433141</v>
      </c>
    </row>
    <row r="11" spans="1:5" ht="15.75" customHeight="1">
      <c r="A11" s="2" t="s">
        <v>199</v>
      </c>
      <c r="B11" s="1">
        <f t="shared" si="0"/>
        <v>7859</v>
      </c>
      <c r="C11" s="1">
        <v>3971</v>
      </c>
      <c r="D11" s="1">
        <v>3888</v>
      </c>
      <c r="E11" s="6">
        <f>+B11/B5*100</f>
        <v>6.131221719457013</v>
      </c>
    </row>
    <row r="12" spans="1:5" ht="15.75" customHeight="1">
      <c r="A12" s="2" t="s">
        <v>200</v>
      </c>
      <c r="B12" s="1">
        <f t="shared" si="0"/>
        <v>8147</v>
      </c>
      <c r="C12" s="1">
        <v>4074</v>
      </c>
      <c r="D12" s="1">
        <v>4073</v>
      </c>
      <c r="E12" s="6">
        <f>+B12/B5*100</f>
        <v>6.355905757528475</v>
      </c>
    </row>
    <row r="13" spans="1:5" ht="15.75" customHeight="1">
      <c r="A13" s="2" t="s">
        <v>201</v>
      </c>
      <c r="B13" s="1">
        <f t="shared" si="0"/>
        <v>8195</v>
      </c>
      <c r="C13" s="1">
        <v>4085</v>
      </c>
      <c r="D13" s="1">
        <v>4110</v>
      </c>
      <c r="E13" s="6">
        <f>+B13/B5*100</f>
        <v>6.3933530972070525</v>
      </c>
    </row>
    <row r="14" spans="1:5" ht="15.75" customHeight="1">
      <c r="A14" s="2" t="s">
        <v>202</v>
      </c>
      <c r="B14" s="1">
        <f t="shared" si="0"/>
        <v>7877</v>
      </c>
      <c r="C14" s="1">
        <v>3879</v>
      </c>
      <c r="D14" s="1">
        <v>3998</v>
      </c>
      <c r="E14" s="6">
        <f>+B14/B5*100</f>
        <v>6.14526447183648</v>
      </c>
    </row>
    <row r="15" spans="1:5" ht="15.75" customHeight="1">
      <c r="A15" s="2" t="s">
        <v>203</v>
      </c>
      <c r="B15" s="1">
        <f t="shared" si="0"/>
        <v>7899</v>
      </c>
      <c r="C15" s="1">
        <v>3829</v>
      </c>
      <c r="D15" s="1">
        <v>4070</v>
      </c>
      <c r="E15" s="6">
        <f>+B15/B5*100</f>
        <v>6.162427835855828</v>
      </c>
    </row>
    <row r="16" spans="1:5" ht="15.75" customHeight="1">
      <c r="A16" s="2" t="s">
        <v>204</v>
      </c>
      <c r="B16" s="1">
        <f t="shared" si="0"/>
        <v>8395</v>
      </c>
      <c r="C16" s="1">
        <v>4184</v>
      </c>
      <c r="D16" s="1">
        <v>4211</v>
      </c>
      <c r="E16" s="6">
        <f>+B16/B5*100</f>
        <v>6.5493836792011235</v>
      </c>
    </row>
    <row r="17" spans="1:5" ht="15.75" customHeight="1">
      <c r="A17" s="2" t="s">
        <v>205</v>
      </c>
      <c r="B17" s="1">
        <f t="shared" si="0"/>
        <v>8705</v>
      </c>
      <c r="C17" s="1">
        <v>4438</v>
      </c>
      <c r="D17" s="1">
        <v>4267</v>
      </c>
      <c r="E17" s="6">
        <f>+B17/B5*100</f>
        <v>6.791231081291933</v>
      </c>
    </row>
    <row r="18" spans="1:5" ht="15.75" customHeight="1">
      <c r="A18" s="2" t="s">
        <v>206</v>
      </c>
      <c r="B18" s="1">
        <f t="shared" si="0"/>
        <v>9174</v>
      </c>
      <c r="C18" s="1">
        <v>4644</v>
      </c>
      <c r="D18" s="1">
        <v>4530</v>
      </c>
      <c r="E18" s="6">
        <f>+B18/B5*100</f>
        <v>7.157122796068029</v>
      </c>
    </row>
    <row r="19" spans="1:5" ht="15.75" customHeight="1">
      <c r="A19" s="2" t="s">
        <v>207</v>
      </c>
      <c r="B19" s="1">
        <f t="shared" si="0"/>
        <v>6010</v>
      </c>
      <c r="C19" s="1">
        <v>2860</v>
      </c>
      <c r="D19" s="1">
        <v>3150</v>
      </c>
      <c r="E19" s="6">
        <f>+B19/B5*100</f>
        <v>4.688718988921829</v>
      </c>
    </row>
    <row r="20" spans="1:5" ht="15.75" customHeight="1">
      <c r="A20" s="3" t="s">
        <v>208</v>
      </c>
      <c r="B20" s="4">
        <f t="shared" si="0"/>
        <v>72261</v>
      </c>
      <c r="C20" s="4">
        <f>SUM(C11:C19)</f>
        <v>35964</v>
      </c>
      <c r="D20" s="4">
        <f>SUM(D11:D19)</f>
        <v>36297</v>
      </c>
      <c r="E20" s="5">
        <f>SUM(E11:E19)</f>
        <v>56.37462942736776</v>
      </c>
    </row>
    <row r="21" spans="1:5" ht="15.75" customHeight="1">
      <c r="A21" s="2" t="s">
        <v>209</v>
      </c>
      <c r="B21" s="1">
        <f t="shared" si="0"/>
        <v>6674</v>
      </c>
      <c r="C21" s="1">
        <v>3065</v>
      </c>
      <c r="D21" s="1">
        <v>3609</v>
      </c>
      <c r="E21" s="6">
        <f>+B21/B5*100</f>
        <v>5.206740521142144</v>
      </c>
    </row>
    <row r="22" spans="1:5" ht="15.75" customHeight="1">
      <c r="A22" s="2" t="s">
        <v>210</v>
      </c>
      <c r="B22" s="1">
        <f t="shared" si="0"/>
        <v>6944</v>
      </c>
      <c r="C22" s="1">
        <v>3123</v>
      </c>
      <c r="D22" s="1">
        <v>3821</v>
      </c>
      <c r="E22" s="6">
        <f>+B22/B5*100</f>
        <v>5.41738180683414</v>
      </c>
    </row>
    <row r="23" spans="1:5" ht="15.75" customHeight="1">
      <c r="A23" s="2" t="s">
        <v>211</v>
      </c>
      <c r="B23" s="1">
        <f t="shared" si="0"/>
        <v>6101</v>
      </c>
      <c r="C23" s="1">
        <v>2512</v>
      </c>
      <c r="D23" s="1">
        <v>3589</v>
      </c>
      <c r="E23" s="6">
        <f>+B23/B5*100</f>
        <v>4.759712903729131</v>
      </c>
    </row>
    <row r="24" spans="1:5" ht="15.75" customHeight="1">
      <c r="A24" s="2" t="s">
        <v>212</v>
      </c>
      <c r="B24" s="1">
        <f t="shared" si="0"/>
        <v>4223</v>
      </c>
      <c r="C24" s="1">
        <v>1453</v>
      </c>
      <c r="D24" s="1">
        <v>2770</v>
      </c>
      <c r="E24" s="6">
        <f>+B24/B5*100</f>
        <v>3.2945857388048054</v>
      </c>
    </row>
    <row r="25" spans="1:5" ht="15.75" customHeight="1">
      <c r="A25" s="2" t="s">
        <v>213</v>
      </c>
      <c r="B25" s="1">
        <f t="shared" si="0"/>
        <v>2370</v>
      </c>
      <c r="C25" s="1">
        <v>680</v>
      </c>
      <c r="D25" s="1">
        <v>1690</v>
      </c>
      <c r="E25" s="6">
        <f>+B25/B5*100</f>
        <v>1.8489623966297393</v>
      </c>
    </row>
    <row r="26" spans="1:5" ht="15.75" customHeight="1">
      <c r="A26" s="2" t="s">
        <v>214</v>
      </c>
      <c r="B26" s="1">
        <f t="shared" si="0"/>
        <v>993</v>
      </c>
      <c r="C26" s="1">
        <v>237</v>
      </c>
      <c r="D26" s="1">
        <v>756</v>
      </c>
      <c r="E26" s="6">
        <f>+B26/B5*100</f>
        <v>0.7746918396005618</v>
      </c>
    </row>
    <row r="27" spans="1:5" ht="15.75" customHeight="1">
      <c r="A27" s="2" t="s">
        <v>215</v>
      </c>
      <c r="B27" s="1">
        <f t="shared" si="0"/>
        <v>277</v>
      </c>
      <c r="C27" s="1">
        <v>45</v>
      </c>
      <c r="D27" s="1">
        <v>232</v>
      </c>
      <c r="E27" s="6">
        <f>+B27/B5*100</f>
        <v>0.21610235606178813</v>
      </c>
    </row>
    <row r="28" spans="1:5" ht="15.75" customHeight="1">
      <c r="A28" s="2" t="s">
        <v>5</v>
      </c>
      <c r="B28" s="1">
        <f t="shared" si="0"/>
        <v>50</v>
      </c>
      <c r="C28" s="1">
        <v>8</v>
      </c>
      <c r="D28" s="1">
        <v>42</v>
      </c>
      <c r="E28" s="6">
        <f>+B28/B5*100</f>
        <v>0.03900764549851771</v>
      </c>
    </row>
    <row r="29" spans="1:5" ht="15.75" customHeight="1">
      <c r="A29" s="3" t="s">
        <v>6</v>
      </c>
      <c r="B29" s="4">
        <f t="shared" si="0"/>
        <v>27632</v>
      </c>
      <c r="C29" s="4">
        <f>SUM(C21:C28)</f>
        <v>11123</v>
      </c>
      <c r="D29" s="4">
        <f>SUM(D21:D28)</f>
        <v>16509</v>
      </c>
      <c r="E29" s="5">
        <f>SUM(E21:E28)</f>
        <v>21.55718520830083</v>
      </c>
    </row>
    <row r="30" ht="7.5" customHeight="1"/>
    <row r="31" ht="13.5">
      <c r="A31" s="7" t="s">
        <v>55</v>
      </c>
    </row>
  </sheetData>
  <sheetProtection/>
  <mergeCells count="2">
    <mergeCell ref="A1:E1"/>
    <mergeCell ref="D2:E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霧島市役所　情報政策課</dc:creator>
  <cp:keywords/>
  <dc:description/>
  <cp:lastModifiedBy>霧島市</cp:lastModifiedBy>
  <cp:lastPrinted>2013-12-27T10:28:57Z</cp:lastPrinted>
  <dcterms:created xsi:type="dcterms:W3CDTF">2003-07-23T05:26:01Z</dcterms:created>
  <dcterms:modified xsi:type="dcterms:W3CDTF">2014-03-03T01:51:34Z</dcterms:modified>
  <cp:category/>
  <cp:version/>
  <cp:contentType/>
  <cp:contentStatus/>
</cp:coreProperties>
</file>