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霧島市情報系\Desktop\県馬事衛生（馬術）\最新様式関係\"/>
    </mc:Choice>
  </mc:AlternateContent>
  <xr:revisionPtr revIDLastSave="0" documentId="13_ncr:1_{152014D4-4814-4995-A914-A5B6FDAD9D01}" xr6:coauthVersionLast="36" xr6:coauthVersionMax="36" xr10:uidLastSave="{00000000-0000-0000-0000-000000000000}"/>
  <bookViews>
    <workbookView xWindow="0" yWindow="0" windowWidth="20490" windowHeight="7380" xr2:uid="{00000000-000D-0000-FFFF-FFFF00000000}"/>
  </bookViews>
  <sheets>
    <sheet name="11_入・退厩（変更）申込(Excel用)" sheetId="1" r:id="rId1"/>
    <sheet name="11_入・退厩（変更）申込 (手書き用)" sheetId="2" r:id="rId2"/>
  </sheets>
  <definedNames>
    <definedName name="_xlnm.Print_Area" localSheetId="0">'11_入・退厩（変更）申込(Excel用)'!$I$1:$T$49</definedName>
  </definedNames>
  <calcPr calcId="181029"/>
</workbook>
</file>

<file path=xl/calcChain.xml><?xml version="1.0" encoding="utf-8"?>
<calcChain xmlns="http://schemas.openxmlformats.org/spreadsheetml/2006/main">
  <c r="Q14" i="1" l="1"/>
  <c r="M24" i="1" l="1"/>
  <c r="T23" i="1" l="1"/>
  <c r="Q23" i="1"/>
  <c r="P23" i="1"/>
  <c r="M23" i="1"/>
  <c r="P36" i="1" l="1"/>
  <c r="O35" i="1"/>
  <c r="O34" i="1"/>
  <c r="N33" i="1"/>
  <c r="N32" i="1"/>
  <c r="S41" i="1" l="1"/>
  <c r="S42" i="1"/>
  <c r="S43" i="1"/>
  <c r="S40" i="1"/>
  <c r="N41" i="1"/>
  <c r="N42" i="1"/>
  <c r="N43" i="1"/>
  <c r="N40" i="1"/>
  <c r="Q41" i="1"/>
  <c r="Q42" i="1"/>
  <c r="Q43" i="1"/>
  <c r="Q40" i="1"/>
  <c r="L41" i="1"/>
  <c r="L42" i="1"/>
  <c r="L43" i="1"/>
  <c r="L40" i="1"/>
  <c r="N27" i="1"/>
  <c r="S26" i="1"/>
  <c r="Q26" i="1"/>
  <c r="N26" i="1"/>
  <c r="R31" i="1"/>
  <c r="N31" i="1"/>
  <c r="N29" i="1"/>
  <c r="M29" i="1" l="1"/>
  <c r="R25" i="1"/>
  <c r="M22" i="1"/>
  <c r="T22" i="1"/>
  <c r="Q22" i="1"/>
  <c r="P22" i="1"/>
  <c r="T21" i="1"/>
  <c r="Q21" i="1"/>
  <c r="P21" i="1"/>
  <c r="M21" i="1"/>
  <c r="Q20" i="1" l="1"/>
  <c r="M20" i="1"/>
  <c r="Q13" i="1"/>
  <c r="Q12" i="1"/>
  <c r="Q11" i="1"/>
  <c r="Q10" i="1"/>
  <c r="R4" i="1"/>
</calcChain>
</file>

<file path=xl/sharedStrings.xml><?xml version="1.0" encoding="utf-8"?>
<sst xmlns="http://schemas.openxmlformats.org/spreadsheetml/2006/main" count="245" uniqueCount="135">
  <si>
    <t>入・退厩（変更）申込書</t>
    <rPh sb="0" eb="1">
      <t>ニュウ</t>
    </rPh>
    <rPh sb="2" eb="3">
      <t>タイ</t>
    </rPh>
    <rPh sb="3" eb="4">
      <t>キュウ</t>
    </rPh>
    <rPh sb="5" eb="7">
      <t>ヘンコウ</t>
    </rPh>
    <rPh sb="8" eb="10">
      <t>モウシコ</t>
    </rPh>
    <rPh sb="10" eb="11">
      <t>ショ</t>
    </rPh>
    <phoneticPr fontId="5"/>
  </si>
  <si>
    <t>記入日</t>
    <rPh sb="0" eb="2">
      <t>キニュウ</t>
    </rPh>
    <rPh sb="2" eb="3">
      <t>ビ</t>
    </rPh>
    <phoneticPr fontId="3"/>
  </si>
  <si>
    <t>都道府県名</t>
    <rPh sb="0" eb="4">
      <t>トドウフケン</t>
    </rPh>
    <rPh sb="4" eb="5">
      <t>メイ</t>
    </rPh>
    <phoneticPr fontId="3"/>
  </si>
  <si>
    <t>監督氏名</t>
    <rPh sb="0" eb="2">
      <t>カントク</t>
    </rPh>
    <rPh sb="2" eb="4">
      <t>シメイ</t>
    </rPh>
    <phoneticPr fontId="3"/>
  </si>
  <si>
    <t>監督フリガナ</t>
    <rPh sb="0" eb="2">
      <t>カントク</t>
    </rPh>
    <phoneticPr fontId="3"/>
  </si>
  <si>
    <t>馬輸送責任者氏名</t>
    <rPh sb="0" eb="1">
      <t>ウマ</t>
    </rPh>
    <rPh sb="1" eb="3">
      <t>ユソウ</t>
    </rPh>
    <rPh sb="3" eb="6">
      <t>セキニンシャ</t>
    </rPh>
    <rPh sb="6" eb="8">
      <t>シメイ</t>
    </rPh>
    <phoneticPr fontId="3"/>
  </si>
  <si>
    <t>馬輸送責任者フリガナ</t>
    <rPh sb="0" eb="1">
      <t>ウマ</t>
    </rPh>
    <rPh sb="1" eb="3">
      <t>ユソウ</t>
    </rPh>
    <rPh sb="3" eb="6">
      <t>セキニンシャ</t>
    </rPh>
    <phoneticPr fontId="3"/>
  </si>
  <si>
    <t>都    道    府    県    名</t>
    <phoneticPr fontId="5"/>
  </si>
  <si>
    <t>ﾌﾘｶﾞﾅ</t>
    <phoneticPr fontId="3"/>
  </si>
  <si>
    <t>参加都道府県監督氏名</t>
    <phoneticPr fontId="5" type="Hiragana"/>
  </si>
  <si>
    <t>市町村名</t>
    <rPh sb="0" eb="3">
      <t>シチョウソン</t>
    </rPh>
    <rPh sb="3" eb="4">
      <t>メイ</t>
    </rPh>
    <phoneticPr fontId="3"/>
  </si>
  <si>
    <t>馬 輸 送 責 任 者 氏 名</t>
    <phoneticPr fontId="5" type="Hiragana" alignment="distributed"/>
  </si>
  <si>
    <t>出発予定日時</t>
    <rPh sb="0" eb="2">
      <t>シュッパツ</t>
    </rPh>
    <rPh sb="2" eb="4">
      <t>ヨテイ</t>
    </rPh>
    <rPh sb="4" eb="6">
      <t>ニチジ</t>
    </rPh>
    <phoneticPr fontId="3"/>
  </si>
  <si>
    <t>（変更用）</t>
    <rPh sb="1" eb="3">
      <t>ヘンコウ</t>
    </rPh>
    <rPh sb="3" eb="4">
      <t>ヨウ</t>
    </rPh>
    <phoneticPr fontId="3"/>
  </si>
  <si>
    <t>月日</t>
    <rPh sb="0" eb="2">
      <t>ツキヒ</t>
    </rPh>
    <phoneticPr fontId="3"/>
  </si>
  <si>
    <t>次のとおり，入・退厩（変更）申込みをいたします。</t>
    <rPh sb="0" eb="1">
      <t>つぎ</t>
    </rPh>
    <rPh sb="6" eb="7">
      <t>にゅう</t>
    </rPh>
    <rPh sb="8" eb="9">
      <t>たい</t>
    </rPh>
    <rPh sb="9" eb="10">
      <t>きゅう</t>
    </rPh>
    <rPh sb="11" eb="13">
      <t>へんこう</t>
    </rPh>
    <rPh sb="14" eb="16">
      <t>もうしこ</t>
    </rPh>
    <phoneticPr fontId="5" type="Hiragana" alignment="distributed"/>
  </si>
  <si>
    <t>時間</t>
    <rPh sb="0" eb="2">
      <t>ジカン</t>
    </rPh>
    <phoneticPr fontId="3"/>
  </si>
  <si>
    <t>記</t>
    <rPh sb="0" eb="1">
      <t>き</t>
    </rPh>
    <phoneticPr fontId="5" type="Hiragana" alignment="distributed"/>
  </si>
  <si>
    <t>入厩予定日時</t>
    <rPh sb="0" eb="1">
      <t>ニュウ</t>
    </rPh>
    <rPh sb="1" eb="2">
      <t>キュウ</t>
    </rPh>
    <rPh sb="2" eb="4">
      <t>ヨテイ</t>
    </rPh>
    <rPh sb="4" eb="6">
      <t>ニチジ</t>
    </rPh>
    <phoneticPr fontId="3"/>
  </si>
  <si>
    <t>積載重量（？t車）</t>
    <rPh sb="0" eb="2">
      <t>セキサイ</t>
    </rPh>
    <rPh sb="2" eb="4">
      <t>ジュウリョウ</t>
    </rPh>
    <rPh sb="7" eb="8">
      <t>シャ</t>
    </rPh>
    <phoneticPr fontId="3"/>
  </si>
  <si>
    <t>全長（ｍ）</t>
    <rPh sb="0" eb="2">
      <t>ゼンチョウ</t>
    </rPh>
    <phoneticPr fontId="3"/>
  </si>
  <si>
    <t>(１)</t>
    <phoneticPr fontId="5" type="Hiragana" alignment="distributed"/>
  </si>
  <si>
    <t>全幅（ｍ）</t>
    <rPh sb="0" eb="1">
      <t>ゼン</t>
    </rPh>
    <rPh sb="1" eb="2">
      <t>ハバ</t>
    </rPh>
    <phoneticPr fontId="3"/>
  </si>
  <si>
    <t>車両番号（地名　分類番号）</t>
    <rPh sb="0" eb="2">
      <t>シャリョウ</t>
    </rPh>
    <rPh sb="2" eb="4">
      <t>バンゴウ</t>
    </rPh>
    <rPh sb="5" eb="7">
      <t>チメイ</t>
    </rPh>
    <rPh sb="8" eb="10">
      <t>ブンルイ</t>
    </rPh>
    <rPh sb="10" eb="12">
      <t>バンゴウ</t>
    </rPh>
    <phoneticPr fontId="3"/>
  </si>
  <si>
    <t>(２)</t>
    <phoneticPr fontId="5" type="Hiragana" alignment="distributed"/>
  </si>
  <si>
    <t>車両番号（ひらがな）</t>
    <rPh sb="0" eb="2">
      <t>シャリョウ</t>
    </rPh>
    <rPh sb="2" eb="4">
      <t>バンゴウ</t>
    </rPh>
    <phoneticPr fontId="3"/>
  </si>
  <si>
    <t>車両番号（下4桁）</t>
    <rPh sb="0" eb="2">
      <t>シャリョウ</t>
    </rPh>
    <rPh sb="2" eb="4">
      <t>バンゴウ</t>
    </rPh>
    <rPh sb="5" eb="6">
      <t>シモ</t>
    </rPh>
    <rPh sb="7" eb="8">
      <t>ケタ</t>
    </rPh>
    <phoneticPr fontId="3"/>
  </si>
  <si>
    <t>　住所　〒</t>
    <rPh sb="1" eb="3">
      <t>じゅうしょ</t>
    </rPh>
    <phoneticPr fontId="5" type="Hiragana" alignment="distributed"/>
  </si>
  <si>
    <t>　</t>
    <phoneticPr fontId="5" type="Hiragana" alignment="distributed"/>
  </si>
  <si>
    <t>帯同車の有無</t>
    <rPh sb="0" eb="2">
      <t>タイドウ</t>
    </rPh>
    <rPh sb="2" eb="3">
      <t>シャ</t>
    </rPh>
    <rPh sb="4" eb="6">
      <t>ウム</t>
    </rPh>
    <phoneticPr fontId="3"/>
  </si>
  <si>
    <t>　※馬輸送責任者が馬運車に乗車しない場合，記入すること。</t>
    <rPh sb="2" eb="3">
      <t>うま</t>
    </rPh>
    <rPh sb="3" eb="5">
      <t>ゆそう</t>
    </rPh>
    <rPh sb="5" eb="8">
      <t>せきにんしゃ</t>
    </rPh>
    <rPh sb="9" eb="10">
      <t>うま</t>
    </rPh>
    <rPh sb="10" eb="11">
      <t>うん</t>
    </rPh>
    <rPh sb="11" eb="12">
      <t>しゃ</t>
    </rPh>
    <rPh sb="13" eb="15">
      <t>じょうしゃ</t>
    </rPh>
    <rPh sb="18" eb="20">
      <t>ばあい</t>
    </rPh>
    <rPh sb="21" eb="23">
      <t>きにゅう</t>
    </rPh>
    <phoneticPr fontId="5" type="Hiragana" alignment="distributed"/>
  </si>
  <si>
    <t>馬　　　名</t>
    <rPh sb="0" eb="1">
      <t>うま</t>
    </rPh>
    <rPh sb="4" eb="5">
      <t>めい</t>
    </rPh>
    <phoneticPr fontId="5" type="Hiragana" alignment="distributed"/>
  </si>
  <si>
    <t>登録番号</t>
    <rPh sb="0" eb="2">
      <t>とうろく</t>
    </rPh>
    <rPh sb="2" eb="4">
      <t>ばんごう</t>
    </rPh>
    <phoneticPr fontId="5" type="Hiragana" alignment="distributed"/>
  </si>
  <si>
    <t>馬　　名</t>
    <rPh sb="0" eb="1">
      <t>うま</t>
    </rPh>
    <rPh sb="3" eb="4">
      <t>めい</t>
    </rPh>
    <phoneticPr fontId="5" type="Hiragana" alignment="distributed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</si>
  <si>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</si>
  <si>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</si>
  <si>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※</t>
    <phoneticPr fontId="5" type="Hiragana" alignment="distributed"/>
  </si>
  <si>
    <t>様式１１は，馬運車ごと別葉で作成すること。</t>
    <phoneticPr fontId="5" type="Hiragana" alignment="distributed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</si>
  <si>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</si>
  <si>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</si>
  <si>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</si>
  <si>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</si>
  <si>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馬名</t>
    <rPh sb="0" eb="1">
      <t>バ</t>
    </rPh>
    <rPh sb="1" eb="2">
      <t>メイ</t>
    </rPh>
    <phoneticPr fontId="3"/>
  </si>
  <si>
    <t>登録番号</t>
    <rPh sb="0" eb="2">
      <t>トウロク</t>
    </rPh>
    <rPh sb="2" eb="4">
      <t>バンゴウ</t>
    </rPh>
    <phoneticPr fontId="3"/>
  </si>
  <si>
    <t>記入例</t>
    <rPh sb="0" eb="2">
      <t>キニュウ</t>
    </rPh>
    <rPh sb="2" eb="3">
      <t>レイ</t>
    </rPh>
    <phoneticPr fontId="3"/>
  </si>
  <si>
    <t>鹿児島県</t>
    <rPh sb="0" eb="4">
      <t>カゴシマケン</t>
    </rPh>
    <phoneticPr fontId="3"/>
  </si>
  <si>
    <t>鹿児島市</t>
    <rPh sb="0" eb="3">
      <t>カゴシマ</t>
    </rPh>
    <rPh sb="3" eb="4">
      <t>シ</t>
    </rPh>
    <phoneticPr fontId="3"/>
  </si>
  <si>
    <t>15:00(24時間方式)</t>
    <rPh sb="8" eb="10">
      <t>ジカン</t>
    </rPh>
    <rPh sb="10" eb="11">
      <t>ホウ</t>
    </rPh>
    <rPh sb="11" eb="12">
      <t>シキ</t>
    </rPh>
    <phoneticPr fontId="3"/>
  </si>
  <si>
    <t>あ</t>
    <phoneticPr fontId="3"/>
  </si>
  <si>
    <t>有 or 無</t>
    <rPh sb="0" eb="1">
      <t>アリ</t>
    </rPh>
    <rPh sb="5" eb="6">
      <t>ナシ</t>
    </rPh>
    <phoneticPr fontId="3"/>
  </si>
  <si>
    <t>有の場合，車種/台数</t>
    <rPh sb="0" eb="1">
      <t>アリ</t>
    </rPh>
    <rPh sb="2" eb="4">
      <t>バアイ</t>
    </rPh>
    <rPh sb="5" eb="7">
      <t>シャシュ</t>
    </rPh>
    <rPh sb="8" eb="10">
      <t>ダイスウ</t>
    </rPh>
    <phoneticPr fontId="3"/>
  </si>
  <si>
    <t>1Box車　1台</t>
    <rPh sb="4" eb="5">
      <t>シャ</t>
    </rPh>
    <rPh sb="7" eb="8">
      <t>ダイ</t>
    </rPh>
    <phoneticPr fontId="3"/>
  </si>
  <si>
    <t>2tﾄﾗｯｸ　1台</t>
    <rPh sb="8" eb="9">
      <t>ダイ</t>
    </rPh>
    <phoneticPr fontId="3"/>
  </si>
  <si>
    <t>軽自動車　2台</t>
    <rPh sb="0" eb="4">
      <t>ケイジドウシャ</t>
    </rPh>
    <rPh sb="6" eb="7">
      <t>ダイ</t>
    </rPh>
    <phoneticPr fontId="3"/>
  </si>
  <si>
    <t>乗用車　1台</t>
    <rPh sb="0" eb="3">
      <t>ジョウヨウシャ</t>
    </rPh>
    <rPh sb="5" eb="6">
      <t>ダイ</t>
    </rPh>
    <phoneticPr fontId="3"/>
  </si>
  <si>
    <t>等，具体的に！</t>
    <rPh sb="0" eb="1">
      <t>トウ</t>
    </rPh>
    <rPh sb="2" eb="5">
      <t>グタイテキ</t>
    </rPh>
    <phoneticPr fontId="3"/>
  </si>
  <si>
    <t>　氏名</t>
    <rPh sb="1" eb="3">
      <t>しめい</t>
    </rPh>
    <phoneticPr fontId="5" type="Hiragana" alignment="distributed"/>
  </si>
  <si>
    <t>携帯電話</t>
    <rPh sb="0" eb="2">
      <t>ケイタイ</t>
    </rPh>
    <rPh sb="2" eb="4">
      <t>デンワ</t>
    </rPh>
    <phoneticPr fontId="3"/>
  </si>
  <si>
    <t>000-0000-0000</t>
    <phoneticPr fontId="3"/>
  </si>
  <si>
    <t>国体　太郎</t>
    <rPh sb="0" eb="2">
      <t>コクタイ</t>
    </rPh>
    <rPh sb="3" eb="5">
      <t>タロウ</t>
    </rPh>
    <phoneticPr fontId="3"/>
  </si>
  <si>
    <t>国体　太郎</t>
    <rPh sb="0" eb="2">
      <t>コクタイ</t>
    </rPh>
    <rPh sb="3" eb="5">
      <t>タロウ</t>
    </rPh>
    <phoneticPr fontId="3"/>
  </si>
  <si>
    <t>コクタイ　タロウ</t>
    <phoneticPr fontId="3"/>
  </si>
  <si>
    <t>↓</t>
    <phoneticPr fontId="3"/>
  </si>
  <si>
    <t>→</t>
    <phoneticPr fontId="3"/>
  </si>
  <si>
    <t>(３)</t>
  </si>
  <si>
    <t>ｍ</t>
    <phoneticPr fontId="3"/>
  </si>
  <si>
    <t>？t車</t>
    <phoneticPr fontId="3"/>
  </si>
  <si>
    <t>再来場馬運車</t>
    <rPh sb="0" eb="2">
      <t>サイライ</t>
    </rPh>
    <rPh sb="2" eb="3">
      <t>ジョウ</t>
    </rPh>
    <rPh sb="3" eb="4">
      <t>バ</t>
    </rPh>
    <rPh sb="4" eb="5">
      <t>ウン</t>
    </rPh>
    <rPh sb="5" eb="6">
      <t>シャ</t>
    </rPh>
    <phoneticPr fontId="3"/>
  </si>
  <si>
    <t>滞在しない場合</t>
    <rPh sb="0" eb="2">
      <t>タイザイ</t>
    </rPh>
    <rPh sb="5" eb="7">
      <t>バアイ</t>
    </rPh>
    <phoneticPr fontId="3"/>
  </si>
  <si>
    <t>1 馬運車出発地</t>
    <rPh sb="2" eb="3">
      <t>バ</t>
    </rPh>
    <rPh sb="3" eb="4">
      <t>ウン</t>
    </rPh>
    <rPh sb="4" eb="5">
      <t>シャ</t>
    </rPh>
    <rPh sb="5" eb="8">
      <t>シュッパツチ</t>
    </rPh>
    <phoneticPr fontId="3"/>
  </si>
  <si>
    <t>2 出発予定日時</t>
    <rPh sb="2" eb="4">
      <t>シュッパツ</t>
    </rPh>
    <rPh sb="4" eb="6">
      <t>ヨテイ</t>
    </rPh>
    <rPh sb="6" eb="8">
      <t>ニチジ</t>
    </rPh>
    <phoneticPr fontId="3"/>
  </si>
  <si>
    <t>3 入厩予定日時</t>
    <rPh sb="2" eb="3">
      <t>ニュウ</t>
    </rPh>
    <rPh sb="3" eb="4">
      <t>キュウ</t>
    </rPh>
    <rPh sb="4" eb="6">
      <t>ヨテイ</t>
    </rPh>
    <rPh sb="6" eb="8">
      <t>ニチジ</t>
    </rPh>
    <phoneticPr fontId="3"/>
  </si>
  <si>
    <t>4 退厩予定日時</t>
    <rPh sb="2" eb="3">
      <t>タイ</t>
    </rPh>
    <rPh sb="3" eb="4">
      <t>キュウ</t>
    </rPh>
    <rPh sb="4" eb="6">
      <t>ヨテイ</t>
    </rPh>
    <rPh sb="6" eb="8">
      <t>ニチジ</t>
    </rPh>
    <phoneticPr fontId="3"/>
  </si>
  <si>
    <t>入厩期間中，滞在</t>
    <rPh sb="0" eb="1">
      <t>ニュウ</t>
    </rPh>
    <rPh sb="1" eb="2">
      <t>キュウ</t>
    </rPh>
    <rPh sb="2" eb="5">
      <t>キカンチュウ</t>
    </rPh>
    <rPh sb="6" eb="8">
      <t>タイザイ</t>
    </rPh>
    <phoneticPr fontId="3"/>
  </si>
  <si>
    <t>000-0000</t>
    <phoneticPr fontId="3"/>
  </si>
  <si>
    <t>0000-00-0000</t>
    <phoneticPr fontId="3"/>
  </si>
  <si>
    <t>000-0000-0000</t>
    <phoneticPr fontId="3"/>
  </si>
  <si>
    <t>　電      話</t>
    <phoneticPr fontId="5" type="Hiragana" alignment="distributed"/>
  </si>
  <si>
    <t>　携帯電話</t>
    <rPh sb="1" eb="3">
      <t>けいたい</t>
    </rPh>
    <rPh sb="3" eb="5">
      <t>でんわ</t>
    </rPh>
    <phoneticPr fontId="5" type="Hiragana" alignment="distributed"/>
  </si>
  <si>
    <t>　※馬運車持込携帯電話</t>
    <rPh sb="2" eb="3">
      <t>ば</t>
    </rPh>
    <rPh sb="3" eb="4">
      <t>うん</t>
    </rPh>
    <rPh sb="4" eb="5">
      <t>しゃ</t>
    </rPh>
    <rPh sb="5" eb="6">
      <t>も</t>
    </rPh>
    <rPh sb="6" eb="7">
      <t>こ</t>
    </rPh>
    <rPh sb="7" eb="9">
      <t>けいたい</t>
    </rPh>
    <rPh sb="9" eb="11">
      <t>でんわ</t>
    </rPh>
    <phoneticPr fontId="5" type="Hiragana" alignment="distributed"/>
  </si>
  <si>
    <t>黄色セルに入力</t>
    <rPh sb="0" eb="2">
      <t>キイロ</t>
    </rPh>
    <rPh sb="5" eb="7">
      <t>ニュウリョク</t>
    </rPh>
    <phoneticPr fontId="3"/>
  </si>
  <si>
    <t>鹿児島　100</t>
    <rPh sb="0" eb="3">
      <t>カゴシマ</t>
    </rPh>
    <phoneticPr fontId="3"/>
  </si>
  <si>
    <t>ｍ</t>
    <phoneticPr fontId="3"/>
  </si>
  <si>
    <t>変更申込み→</t>
    <rPh sb="0" eb="2">
      <t>ヘンコウ</t>
    </rPh>
    <rPh sb="2" eb="4">
      <t>モウシコ</t>
    </rPh>
    <phoneticPr fontId="3"/>
  </si>
  <si>
    <t>（燃ゆる感動かごしま国体・燃ゆる感動かごしま大会霧島市実行委員会会長　経由）</t>
    <phoneticPr fontId="5"/>
  </si>
  <si>
    <t>すると，入退厩（変更）申込書が完成します。黄色セルのみ編集できます。</t>
    <rPh sb="4" eb="5">
      <t>ニュウ</t>
    </rPh>
    <rPh sb="5" eb="6">
      <t>タイ</t>
    </rPh>
    <rPh sb="6" eb="7">
      <t>キュウ</t>
    </rPh>
    <rPh sb="8" eb="10">
      <t>ヘンコウ</t>
    </rPh>
    <rPh sb="11" eb="14">
      <t>モウシコミショ</t>
    </rPh>
    <rPh sb="15" eb="17">
      <t>カンセイ</t>
    </rPh>
    <rPh sb="21" eb="23">
      <t>キイロ</t>
    </rPh>
    <rPh sb="27" eb="29">
      <t>ヘンシュウ</t>
    </rPh>
    <phoneticPr fontId="3"/>
  </si>
  <si>
    <t>しない</t>
    <phoneticPr fontId="3"/>
  </si>
  <si>
    <t>入厩期間中，馬運車が滞在</t>
    <rPh sb="6" eb="9">
      <t>ばうんしゃ</t>
    </rPh>
    <phoneticPr fontId="5" type="Hiragana" alignment="distributed"/>
  </si>
  <si>
    <t>他県参加馬が同乗する場合，</t>
    <rPh sb="0" eb="2">
      <t>タケン</t>
    </rPh>
    <rPh sb="2" eb="4">
      <t>サンカ</t>
    </rPh>
    <rPh sb="4" eb="5">
      <t>バ</t>
    </rPh>
    <rPh sb="6" eb="8">
      <t>ドウジョウ</t>
    </rPh>
    <rPh sb="10" eb="12">
      <t>バアイ</t>
    </rPh>
    <phoneticPr fontId="3"/>
  </si>
  <si>
    <t>他県参加馬が同乗する場合，馬名欄に，馬名(他県名)で記入すること。</t>
    <rPh sb="0" eb="2">
      <t>タケン</t>
    </rPh>
    <rPh sb="2" eb="4">
      <t>サンカ</t>
    </rPh>
    <rPh sb="4" eb="5">
      <t>バ</t>
    </rPh>
    <rPh sb="6" eb="8">
      <t>ドウジョウ</t>
    </rPh>
    <rPh sb="10" eb="12">
      <t>バアイ</t>
    </rPh>
    <rPh sb="21" eb="22">
      <t>タ</t>
    </rPh>
    <phoneticPr fontId="3"/>
  </si>
  <si>
    <t>馬名欄に，馬名(他県名)で記入すること。</t>
    <rPh sb="0" eb="2">
      <t>バメイ</t>
    </rPh>
    <rPh sb="2" eb="3">
      <t>ラン</t>
    </rPh>
    <rPh sb="5" eb="7">
      <t>バメイ</t>
    </rPh>
    <rPh sb="8" eb="9">
      <t>タ</t>
    </rPh>
    <rPh sb="9" eb="11">
      <t>ケンメイ</t>
    </rPh>
    <rPh sb="13" eb="15">
      <t>キニュウ</t>
    </rPh>
    <phoneticPr fontId="3"/>
  </si>
  <si>
    <t>する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</si>
  <si>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</si>
  <si>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</si>
  <si>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（ 都・道・府・県 ）</t>
    <rPh sb="2" eb="3">
      <t>ミヤコ</t>
    </rPh>
    <rPh sb="4" eb="5">
      <t>ドウ</t>
    </rPh>
    <rPh sb="6" eb="7">
      <t>フ</t>
    </rPh>
    <rPh sb="8" eb="9">
      <t>ケン</t>
    </rPh>
    <phoneticPr fontId="3"/>
  </si>
  <si>
    <t>（ 市・町・村 ）</t>
    <rPh sb="2" eb="3">
      <t>シ</t>
    </rPh>
    <rPh sb="4" eb="5">
      <t>マチ</t>
    </rPh>
    <rPh sb="6" eb="7">
      <t>ムラ</t>
    </rPh>
    <phoneticPr fontId="3"/>
  </si>
  <si>
    <t>時　　　分</t>
    <rPh sb="0" eb="1">
      <t>ジ</t>
    </rPh>
    <rPh sb="4" eb="5">
      <t>フン</t>
    </rPh>
    <phoneticPr fontId="3"/>
  </si>
  <si>
    <t>　　　ｔ車，　全長　　　ｍ，　幅　　　ｍ，　ﾅﾝﾊﾞｰ</t>
    <rPh sb="4" eb="5">
      <t>シャ</t>
    </rPh>
    <rPh sb="7" eb="9">
      <t>ゼンチョウ</t>
    </rPh>
    <rPh sb="15" eb="16">
      <t>ハバ</t>
    </rPh>
    <phoneticPr fontId="3"/>
  </si>
  <si>
    <t>する　・しない</t>
    <phoneticPr fontId="3"/>
  </si>
  <si>
    <t>　　時　　　分頃再来場する</t>
    <rPh sb="2" eb="3">
      <t>ジ</t>
    </rPh>
    <rPh sb="6" eb="7">
      <t>フン</t>
    </rPh>
    <rPh sb="7" eb="8">
      <t>コロ</t>
    </rPh>
    <rPh sb="8" eb="9">
      <t>サイ</t>
    </rPh>
    <rPh sb="9" eb="11">
      <t>ライジョウ</t>
    </rPh>
    <phoneticPr fontId="3"/>
  </si>
  <si>
    <t>　ｔ車，　全長　　　ｍ，　幅　　　ｍ，　ﾅﾝﾊﾞｰ</t>
    <rPh sb="2" eb="3">
      <t>シャ</t>
    </rPh>
    <rPh sb="5" eb="7">
      <t>ゼンチョウ</t>
    </rPh>
    <rPh sb="13" eb="14">
      <t>ハバ</t>
    </rPh>
    <phoneticPr fontId="3"/>
  </si>
  <si>
    <t>有　・　無</t>
    <rPh sb="0" eb="1">
      <t>アリ</t>
    </rPh>
    <rPh sb="4" eb="5">
      <t>ナシ</t>
    </rPh>
    <phoneticPr fontId="3"/>
  </si>
  <si>
    <t>車種</t>
    <rPh sb="0" eb="2">
      <t>シャシュ</t>
    </rPh>
    <phoneticPr fontId="3"/>
  </si>
  <si>
    <t>台数：　　　台</t>
    <rPh sb="0" eb="2">
      <t>ダイスウ</t>
    </rPh>
    <rPh sb="6" eb="7">
      <t>ダイ</t>
    </rPh>
    <phoneticPr fontId="3"/>
  </si>
  <si>
    <t>5 馬運車の情報</t>
    <rPh sb="2" eb="3">
      <t>バ</t>
    </rPh>
    <rPh sb="3" eb="4">
      <t>ウン</t>
    </rPh>
    <rPh sb="4" eb="5">
      <t>シャ</t>
    </rPh>
    <rPh sb="6" eb="8">
      <t>ジョウホウ</t>
    </rPh>
    <phoneticPr fontId="3"/>
  </si>
  <si>
    <t>6-(1)馬運車の滞在</t>
    <rPh sb="5" eb="6">
      <t>バ</t>
    </rPh>
    <rPh sb="6" eb="7">
      <t>ウン</t>
    </rPh>
    <rPh sb="7" eb="8">
      <t>シャ</t>
    </rPh>
    <rPh sb="9" eb="11">
      <t>タイザイ</t>
    </rPh>
    <phoneticPr fontId="3"/>
  </si>
  <si>
    <t>7 馬運車帯同車両の情報</t>
    <rPh sb="2" eb="3">
      <t>バ</t>
    </rPh>
    <rPh sb="3" eb="4">
      <t>ウン</t>
    </rPh>
    <rPh sb="4" eb="5">
      <t>シャ</t>
    </rPh>
    <rPh sb="5" eb="7">
      <t>タイドウ</t>
    </rPh>
    <rPh sb="7" eb="9">
      <t>シャリョウ</t>
    </rPh>
    <rPh sb="10" eb="12">
      <t>ジョウホウ</t>
    </rPh>
    <phoneticPr fontId="3"/>
  </si>
  <si>
    <t>9 馬輸送責任者連絡先</t>
    <rPh sb="2" eb="3">
      <t>ウマ</t>
    </rPh>
    <rPh sb="3" eb="5">
      <t>ユソウ</t>
    </rPh>
    <rPh sb="5" eb="8">
      <t>セキニンシャ</t>
    </rPh>
    <rPh sb="8" eb="11">
      <t>レンラクサキ</t>
    </rPh>
    <phoneticPr fontId="3"/>
  </si>
  <si>
    <t>10 入・退厩馬</t>
    <rPh sb="3" eb="4">
      <t>ニュウ</t>
    </rPh>
    <rPh sb="5" eb="6">
      <t>タイ</t>
    </rPh>
    <rPh sb="6" eb="7">
      <t>キュウ</t>
    </rPh>
    <rPh sb="7" eb="8">
      <t>ウマ</t>
    </rPh>
    <phoneticPr fontId="3"/>
  </si>
  <si>
    <t>6-(2)馬運車が滞在しない場合，再来場日時</t>
    <rPh sb="5" eb="6">
      <t>バ</t>
    </rPh>
    <rPh sb="6" eb="7">
      <t>ウン</t>
    </rPh>
    <rPh sb="7" eb="8">
      <t>シャ</t>
    </rPh>
    <rPh sb="9" eb="11">
      <t>タイザイ</t>
    </rPh>
    <rPh sb="14" eb="16">
      <t>バアイ</t>
    </rPh>
    <rPh sb="17" eb="19">
      <t>サイライ</t>
    </rPh>
    <rPh sb="19" eb="20">
      <t>ジョウ</t>
    </rPh>
    <rPh sb="20" eb="22">
      <t>ニチジ</t>
    </rPh>
    <phoneticPr fontId="3"/>
  </si>
  <si>
    <t>6-(3)再来場馬運車の情報</t>
    <rPh sb="5" eb="7">
      <t>サイライ</t>
    </rPh>
    <rPh sb="7" eb="8">
      <t>ジョウ</t>
    </rPh>
    <rPh sb="8" eb="9">
      <t>バ</t>
    </rPh>
    <rPh sb="9" eb="10">
      <t>ウン</t>
    </rPh>
    <rPh sb="10" eb="11">
      <t>シャ</t>
    </rPh>
    <rPh sb="12" eb="14">
      <t>ジョウホウ</t>
    </rPh>
    <phoneticPr fontId="3"/>
  </si>
  <si>
    <t>※馬運車持込携帯電話</t>
    <rPh sb="1" eb="2">
      <t>バ</t>
    </rPh>
    <rPh sb="2" eb="3">
      <t>ウン</t>
    </rPh>
    <rPh sb="3" eb="4">
      <t>シャ</t>
    </rPh>
    <rPh sb="4" eb="6">
      <t>モチコミ</t>
    </rPh>
    <rPh sb="6" eb="8">
      <t>ケイタイ</t>
    </rPh>
    <rPh sb="8" eb="10">
      <t>デンワ</t>
    </rPh>
    <phoneticPr fontId="3"/>
  </si>
  <si>
    <t>※馬輸送責任者が馬運車に乗車しない場合，記入すること。</t>
    <phoneticPr fontId="3"/>
  </si>
  <si>
    <t>馬運車の情報</t>
    <rPh sb="0" eb="1">
      <t>バ</t>
    </rPh>
    <rPh sb="1" eb="2">
      <t>ウン</t>
    </rPh>
    <rPh sb="2" eb="3">
      <t>シャ</t>
    </rPh>
    <rPh sb="4" eb="6">
      <t>ジョウホウ</t>
    </rPh>
    <phoneticPr fontId="3"/>
  </si>
  <si>
    <t>退厩予定日時</t>
    <rPh sb="0" eb="1">
      <t>タイ</t>
    </rPh>
    <rPh sb="1" eb="2">
      <t>キュウ</t>
    </rPh>
    <rPh sb="2" eb="4">
      <t>ヨテイ</t>
    </rPh>
    <rPh sb="4" eb="6">
      <t>ニチジ</t>
    </rPh>
    <phoneticPr fontId="3"/>
  </si>
  <si>
    <t>変更申込の場合，変更箇所の項目番号を〇で囲むこと。</t>
    <rPh sb="0" eb="2">
      <t>ヘンコウ</t>
    </rPh>
    <rPh sb="2" eb="4">
      <t>モウシコミ</t>
    </rPh>
    <rPh sb="5" eb="7">
      <t>バアイ</t>
    </rPh>
    <rPh sb="8" eb="10">
      <t>ヘンコウ</t>
    </rPh>
    <rPh sb="10" eb="12">
      <t>カショ</t>
    </rPh>
    <rPh sb="13" eb="15">
      <t>コウモク</t>
    </rPh>
    <rPh sb="15" eb="17">
      <t>バンゴウ</t>
    </rPh>
    <rPh sb="20" eb="21">
      <t>カコ</t>
    </rPh>
    <phoneticPr fontId="3"/>
  </si>
  <si>
    <t>様式11</t>
    <rPh sb="0" eb="2">
      <t>ヨウシキ</t>
    </rPh>
    <phoneticPr fontId="3"/>
  </si>
  <si>
    <r>
      <t>日本馬術連盟乗馬登録証の裏表の写し，馬の検査・予防接種・薬浴・投薬証明手帳の写し（①表紙，</t>
    </r>
    <r>
      <rPr>
        <sz val="11"/>
        <rFont val="HG丸ｺﾞｼｯｸM-PRO"/>
        <family val="3"/>
        <charset val="128"/>
      </rPr>
      <t>②馬インフルエンザ予防接種の基礎・補強接種から最新接種に至る全ての予防接種証明）を併せて提出のこと。</t>
    </r>
    <phoneticPr fontId="5" type="Hiragana" alignment="distributed"/>
  </si>
  <si>
    <t>出発地：</t>
    <rPh sb="0" eb="1">
      <t>で</t>
    </rPh>
    <rPh sb="1" eb="2">
      <t>はっ</t>
    </rPh>
    <rPh sb="2" eb="3">
      <t>ち</t>
    </rPh>
    <phoneticPr fontId="5" type="Hiragana" alignment="distributed"/>
  </si>
  <si>
    <t>出発予定日時：</t>
    <rPh sb="0" eb="2">
      <t>しゅっぱつ</t>
    </rPh>
    <rPh sb="2" eb="4">
      <t>よてい</t>
    </rPh>
    <rPh sb="4" eb="6">
      <t>にちじ</t>
    </rPh>
    <phoneticPr fontId="5" type="Hiragana" alignment="distributed"/>
  </si>
  <si>
    <t>入厩予定日時：</t>
    <rPh sb="0" eb="2">
      <t>にゅうきゅう</t>
    </rPh>
    <rPh sb="2" eb="4">
      <t>よてい</t>
    </rPh>
    <rPh sb="4" eb="6">
      <t>にちじ</t>
    </rPh>
    <phoneticPr fontId="5" type="Hiragana" alignment="distributed"/>
  </si>
  <si>
    <t>退厩予定日時：</t>
    <rPh sb="0" eb="1">
      <t>たい</t>
    </rPh>
    <rPh sb="1" eb="2">
      <t>きゅう</t>
    </rPh>
    <rPh sb="2" eb="4">
      <t>よてい</t>
    </rPh>
    <rPh sb="4" eb="6">
      <t>にちじ</t>
    </rPh>
    <phoneticPr fontId="5" type="Hiragana" alignment="distributed"/>
  </si>
  <si>
    <t>馬運車の滞在：</t>
    <rPh sb="0" eb="1">
      <t>ば</t>
    </rPh>
    <rPh sb="1" eb="2">
      <t>うん</t>
    </rPh>
    <rPh sb="2" eb="3">
      <t>しゃ</t>
    </rPh>
    <rPh sb="4" eb="6">
      <t>たいざい</t>
    </rPh>
    <phoneticPr fontId="5" type="Hiragana" alignment="distributed"/>
  </si>
  <si>
    <t>帯同車両：</t>
    <rPh sb="0" eb="2">
      <t>たいどう</t>
    </rPh>
    <rPh sb="2" eb="4">
      <t>しゃりょう</t>
    </rPh>
    <phoneticPr fontId="5" type="Hiragana" alignment="distributed"/>
  </si>
  <si>
    <t>馬取扱い総責任者：</t>
    <phoneticPr fontId="5" type="Hiragana" alignment="distributed"/>
  </si>
  <si>
    <t>馬輸送責任者連絡先：</t>
    <rPh sb="0" eb="1">
      <t>うま</t>
    </rPh>
    <rPh sb="1" eb="3">
      <t>ゆそう</t>
    </rPh>
    <rPh sb="3" eb="6">
      <t>せきにんしゃ</t>
    </rPh>
    <rPh sb="6" eb="9">
      <t>れんらくさき</t>
    </rPh>
    <phoneticPr fontId="5" type="Hiragana" alignment="distributed"/>
  </si>
  <si>
    <t>入・退厩馬：</t>
    <rPh sb="0" eb="1">
      <t>にゅう</t>
    </rPh>
    <rPh sb="2" eb="3">
      <t>たい</t>
    </rPh>
    <rPh sb="3" eb="4">
      <t>きゅう</t>
    </rPh>
    <rPh sb="4" eb="5">
      <t>うま</t>
    </rPh>
    <phoneticPr fontId="5" type="Hiragana" alignment="distributed"/>
  </si>
  <si>
    <t>馬運車の情報：</t>
    <rPh sb="0" eb="1">
      <t>ば</t>
    </rPh>
    <rPh sb="1" eb="2">
      <t>うん</t>
    </rPh>
    <rPh sb="2" eb="3">
      <t>しゃ</t>
    </rPh>
    <rPh sb="4" eb="6">
      <t>じょうほう</t>
    </rPh>
    <phoneticPr fontId="5" type="Hiragana" alignment="distributed"/>
  </si>
  <si>
    <t>馬取扱い総責任者：</t>
    <phoneticPr fontId="5" type="Hiragana" alignment="distributed"/>
  </si>
  <si>
    <t>8 馬取扱い総責任者</t>
    <phoneticPr fontId="3"/>
  </si>
  <si>
    <t>特別国民体育大会馬事衛生本部長　殿</t>
    <rPh sb="0" eb="2">
      <t>トクベツ</t>
    </rPh>
    <rPh sb="16" eb="17">
      <t>トノ</t>
    </rPh>
    <phoneticPr fontId="5"/>
  </si>
  <si>
    <t>日本馬術連盟乗馬登録証の裏表の写し，馬の検査・予防接種・薬浴・投薬証明手帳の写し（①表紙，②馬インフルエンザ予防接種の基礎・補強接種から最新接種に至る全ての予防接種証明）を併せて提出のこと。</t>
    <phoneticPr fontId="5" type="Hiragana" alignment="distributed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</si>
  <si>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3"/>
  </si>
  <si>
    <t>特別国民体育大会馬事衛生本部長　殿</t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バジ</t>
    </rPh>
    <rPh sb="10" eb="12">
      <t>エイセイ</t>
    </rPh>
    <rPh sb="12" eb="15">
      <t>ホンブチョウ</t>
    </rPh>
    <rPh sb="16" eb="17">
      <t>ドノ</t>
    </rPh>
    <phoneticPr fontId="3"/>
  </si>
  <si>
    <t>令和５年　　月　　日（　　）</t>
    <rPh sb="0" eb="2">
      <t>レイワ</t>
    </rPh>
    <rPh sb="3" eb="4">
      <t>ネン</t>
    </rPh>
    <rPh sb="6" eb="7">
      <t>ツキ</t>
    </rPh>
    <rPh sb="9" eb="1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</si>
</sst>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[$-411]ggge&quot;年&quot;m&quot;月&quot;d&quot;日&quot;;@"/>
    <numFmt numFmtId="178" formatCode="[$-411]ggge&quot;年&quot;m&quot;月&quot;d&quot;日&quot;\(aaa\)"/>
    <numFmt numFmtId="179" formatCode="h&quot;時&quot;mm&quot;分&quot;;@"/>
  </numFmts>
  <fonts count="15" x14ac:knownFonts="1">
    <font>
      <sz val="11"/>
      <color theme="1"/>
      <name val="HG丸ｺﾞｼｯｸM-PRO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2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8" tint="0.7999816888943144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>
      <alignment vertical="center"/>
    </xf>
    <xf numFmtId="0" fontId="2" fillId="0" borderId="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2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top" wrapText="1" shrinkToFit="1"/>
    </xf>
    <xf numFmtId="0" fontId="2" fillId="0" borderId="4" xfId="1" applyFont="1" applyBorder="1" applyAlignment="1">
      <alignment vertical="center" shrinkToFit="1"/>
    </xf>
    <xf numFmtId="179" fontId="2" fillId="0" borderId="2" xfId="1" applyNumberFormat="1" applyFont="1" applyBorder="1" applyAlignment="1">
      <alignment vertical="center" shrinkToFit="1"/>
    </xf>
    <xf numFmtId="0" fontId="2" fillId="0" borderId="2" xfId="1" applyFont="1" applyBorder="1">
      <alignment vertical="center"/>
    </xf>
    <xf numFmtId="179" fontId="2" fillId="0" borderId="2" xfId="1" applyNumberFormat="1" applyFont="1" applyBorder="1" applyAlignment="1">
      <alignment vertical="center"/>
    </xf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horizontal="center" vertical="center"/>
    </xf>
    <xf numFmtId="0" fontId="8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8" fillId="0" borderId="0" xfId="1" applyFont="1" applyFill="1" applyAlignment="1">
      <alignment vertical="center" shrinkToFit="1"/>
    </xf>
    <xf numFmtId="0" fontId="7" fillId="2" borderId="0" xfId="1" applyFont="1" applyFill="1" applyAlignment="1">
      <alignment horizontal="right" vertical="center" shrinkToFit="1"/>
    </xf>
    <xf numFmtId="0" fontId="7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vertical="center" shrinkToFit="1"/>
    </xf>
    <xf numFmtId="0" fontId="7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7" fillId="2" borderId="1" xfId="1" applyFont="1" applyFill="1" applyBorder="1" applyAlignment="1">
      <alignment horizontal="right" vertical="center" shrinkToFit="1"/>
    </xf>
    <xf numFmtId="176" fontId="10" fillId="2" borderId="0" xfId="1" applyNumberFormat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 shrinkToFit="1"/>
    </xf>
    <xf numFmtId="0" fontId="7" fillId="2" borderId="0" xfId="1" applyFont="1" applyFill="1" applyBorder="1">
      <alignment vertical="center"/>
    </xf>
    <xf numFmtId="0" fontId="11" fillId="2" borderId="0" xfId="1" applyFont="1" applyFill="1" applyAlignment="1">
      <alignment horizontal="right" vertical="center"/>
    </xf>
    <xf numFmtId="176" fontId="10" fillId="2" borderId="0" xfId="1" applyNumberFormat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7" fillId="3" borderId="1" xfId="1" applyFont="1" applyFill="1" applyBorder="1" applyAlignment="1" applyProtection="1">
      <alignment horizontal="center" vertical="center"/>
      <protection locked="0"/>
    </xf>
    <xf numFmtId="176" fontId="7" fillId="3" borderId="1" xfId="1" applyNumberFormat="1" applyFont="1" applyFill="1" applyBorder="1" applyAlignment="1" applyProtection="1">
      <alignment horizontal="center" vertical="center"/>
      <protection locked="0"/>
    </xf>
    <xf numFmtId="20" fontId="7" fillId="3" borderId="1" xfId="1" applyNumberFormat="1" applyFont="1" applyFill="1" applyBorder="1" applyAlignment="1" applyProtection="1">
      <alignment horizontal="center" vertical="center"/>
      <protection locked="0"/>
    </xf>
    <xf numFmtId="40" fontId="7" fillId="3" borderId="1" xfId="2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7" fillId="3" borderId="1" xfId="1" applyFont="1" applyFill="1" applyBorder="1" applyProtection="1">
      <alignment vertical="center"/>
      <protection locked="0"/>
    </xf>
    <xf numFmtId="0" fontId="2" fillId="0" borderId="0" xfId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0" fontId="7" fillId="3" borderId="1" xfId="1" applyFont="1" applyFill="1" applyBorder="1" applyAlignment="1" applyProtection="1">
      <alignment vertical="center" shrinkToFit="1"/>
      <protection locked="0"/>
    </xf>
    <xf numFmtId="0" fontId="12" fillId="2" borderId="0" xfId="1" applyFont="1" applyFill="1">
      <alignment vertical="center"/>
    </xf>
    <xf numFmtId="0" fontId="7" fillId="2" borderId="0" xfId="1" applyFont="1" applyFill="1" applyAlignment="1">
      <alignment vertical="center" shrinkToFit="1"/>
    </xf>
    <xf numFmtId="0" fontId="13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vertical="center" shrinkToFit="1"/>
    </xf>
    <xf numFmtId="177" fontId="7" fillId="0" borderId="0" xfId="1" applyNumberFormat="1" applyFont="1" applyBorder="1" applyAlignment="1">
      <alignment vertical="center"/>
    </xf>
    <xf numFmtId="0" fontId="7" fillId="0" borderId="0" xfId="1" applyFo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4" xfId="1" applyFont="1" applyBorder="1" applyAlignment="1">
      <alignment vertical="center" shrinkToFit="1"/>
    </xf>
    <xf numFmtId="49" fontId="7" fillId="0" borderId="0" xfId="1" applyNumberFormat="1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179" fontId="7" fillId="0" borderId="2" xfId="1" applyNumberFormat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vertical="center" shrinkToFit="1"/>
    </xf>
    <xf numFmtId="49" fontId="7" fillId="0" borderId="2" xfId="1" applyNumberFormat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vertical="top" wrapText="1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8" fontId="2" fillId="0" borderId="4" xfId="1" applyNumberFormat="1" applyFont="1" applyBorder="1" applyAlignment="1">
      <alignment horizontal="center" vertical="center"/>
    </xf>
    <xf numFmtId="179" fontId="2" fillId="0" borderId="4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shrinkToFit="1"/>
    </xf>
    <xf numFmtId="0" fontId="7" fillId="2" borderId="2" xfId="1" applyFont="1" applyFill="1" applyBorder="1" applyAlignment="1">
      <alignment vertical="center" shrinkToFit="1"/>
    </xf>
    <xf numFmtId="178" fontId="2" fillId="0" borderId="2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top" wrapText="1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 shrinkToFit="1"/>
    </xf>
    <xf numFmtId="0" fontId="7" fillId="0" borderId="4" xfId="1" applyFont="1" applyBorder="1" applyAlignment="1">
      <alignment horizontal="center" vertical="center" shrinkToFit="1"/>
    </xf>
    <xf numFmtId="178" fontId="7" fillId="0" borderId="4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 shrinkToFit="1"/>
    </xf>
    <xf numFmtId="179" fontId="7" fillId="0" borderId="4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14" fillId="0" borderId="0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tabSelected="1" zoomScale="85" zoomScaleNormal="85" workbookViewId="0">
      <selection activeCell="L53" sqref="L53"/>
    </sheetView>
  </sheetViews>
  <sheetFormatPr defaultRowHeight="13.5" x14ac:dyDescent="0.15"/>
  <cols>
    <col min="1" max="1" width="10.1796875" style="20" customWidth="1"/>
    <col min="2" max="2" width="12.26953125" style="21" customWidth="1"/>
    <col min="3" max="3" width="9.08984375" style="24" customWidth="1"/>
    <col min="4" max="4" width="3.08984375" style="23" customWidth="1"/>
    <col min="5" max="5" width="8.7265625" style="23"/>
    <col min="6" max="6" width="13.81640625" style="23" bestFit="1" customWidth="1"/>
    <col min="7" max="7" width="10" style="22" customWidth="1"/>
    <col min="8" max="8" width="3.6328125" style="1" customWidth="1"/>
    <col min="9" max="9" width="2.6328125" style="1" customWidth="1"/>
    <col min="10" max="10" width="2.7265625" style="1" customWidth="1"/>
    <col min="11" max="11" width="3.6328125" style="1" customWidth="1"/>
    <col min="12" max="12" width="7.36328125" style="1" customWidth="1"/>
    <col min="13" max="13" width="6.81640625" style="1" customWidth="1"/>
    <col min="14" max="15" width="5.7265625" style="1" customWidth="1"/>
    <col min="16" max="16" width="3.6328125" style="1" customWidth="1"/>
    <col min="17" max="18" width="6.81640625" style="1" customWidth="1"/>
    <col min="19" max="19" width="5.7265625" style="1" customWidth="1"/>
    <col min="20" max="20" width="3.6328125" style="1" customWidth="1"/>
    <col min="21" max="16384" width="8.7265625" style="1"/>
  </cols>
  <sheetData>
    <row r="1" spans="1:44" ht="12" customHeight="1" x14ac:dyDescent="0.15">
      <c r="B1" s="41" t="s">
        <v>80</v>
      </c>
      <c r="C1" s="42" t="s">
        <v>85</v>
      </c>
      <c r="I1" s="1" t="s">
        <v>116</v>
      </c>
    </row>
    <row r="2" spans="1:44" ht="12" customHeight="1" x14ac:dyDescent="0.15">
      <c r="A2" s="25"/>
      <c r="B2" s="26"/>
      <c r="C2" s="27" t="s">
        <v>44</v>
      </c>
      <c r="D2" s="28"/>
      <c r="E2" s="28"/>
      <c r="F2" s="28"/>
      <c r="G2" s="29" t="s">
        <v>44</v>
      </c>
      <c r="H2" s="2"/>
      <c r="I2" s="94" t="s">
        <v>0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44" ht="17.25" customHeight="1" x14ac:dyDescent="0.15">
      <c r="A3" s="30" t="s">
        <v>1</v>
      </c>
      <c r="B3" s="44"/>
      <c r="C3" s="31">
        <v>43742</v>
      </c>
      <c r="D3" s="32"/>
      <c r="E3" s="30" t="s">
        <v>2</v>
      </c>
      <c r="F3" s="48"/>
      <c r="G3" s="29" t="s">
        <v>45</v>
      </c>
      <c r="H3" s="2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44" ht="17.25" customHeight="1" x14ac:dyDescent="0.15">
      <c r="A4" s="25"/>
      <c r="B4" s="26"/>
      <c r="C4" s="27"/>
      <c r="D4" s="28"/>
      <c r="E4" s="28"/>
      <c r="F4" s="28"/>
      <c r="G4" s="29"/>
      <c r="H4" s="3"/>
      <c r="I4" s="4"/>
      <c r="J4" s="4"/>
      <c r="K4" s="4"/>
      <c r="L4" s="4"/>
      <c r="M4" s="4"/>
      <c r="N4" s="4"/>
      <c r="O4" s="4"/>
      <c r="P4" s="4"/>
      <c r="Q4" s="4"/>
      <c r="R4" s="96" t="str">
        <f>IF(B3="","",B3)</f>
        <v/>
      </c>
      <c r="S4" s="96"/>
      <c r="T4" s="96"/>
    </row>
    <row r="5" spans="1:44" ht="17.25" customHeight="1" x14ac:dyDescent="0.15">
      <c r="A5" s="30" t="s">
        <v>3</v>
      </c>
      <c r="B5" s="43"/>
      <c r="C5" s="34" t="s">
        <v>59</v>
      </c>
      <c r="D5" s="35"/>
      <c r="E5" s="30" t="s">
        <v>4</v>
      </c>
      <c r="F5" s="48"/>
      <c r="G5" s="29" t="s">
        <v>61</v>
      </c>
      <c r="I5" s="4"/>
      <c r="J5" s="4"/>
      <c r="K5" s="4"/>
      <c r="L5" s="4"/>
      <c r="M5" s="4"/>
      <c r="N5" s="4"/>
      <c r="O5" s="4"/>
      <c r="P5" s="4"/>
      <c r="Q5" s="49"/>
      <c r="R5" s="4"/>
      <c r="S5" s="4"/>
      <c r="T5" s="4"/>
      <c r="Y5" s="1" ph="1"/>
      <c r="AF5" s="1" ph="1"/>
      <c r="AN5" s="1" ph="1"/>
    </row>
    <row r="6" spans="1:44" ht="17.25" customHeight="1" x14ac:dyDescent="0.15">
      <c r="A6" s="25"/>
      <c r="B6" s="26"/>
      <c r="C6" s="27"/>
      <c r="D6" s="28"/>
      <c r="E6" s="28"/>
      <c r="F6" s="28"/>
      <c r="G6" s="29"/>
      <c r="I6" s="4" t="s">
        <v>130</v>
      </c>
      <c r="J6" s="4"/>
      <c r="K6" s="4"/>
      <c r="L6" s="4"/>
      <c r="M6" s="4"/>
      <c r="N6" s="4"/>
      <c r="O6" s="4"/>
      <c r="P6" s="4"/>
      <c r="Q6" s="4"/>
      <c r="R6" s="4" ph="1"/>
      <c r="S6" s="4"/>
      <c r="T6" s="4"/>
      <c r="Y6" s="1" ph="1"/>
      <c r="AF6" s="1" ph="1"/>
      <c r="AN6" s="1" ph="1"/>
    </row>
    <row r="7" spans="1:44" ht="17.25" customHeight="1" x14ac:dyDescent="0.15">
      <c r="A7" s="30" t="s">
        <v>5</v>
      </c>
      <c r="B7" s="43"/>
      <c r="C7" s="34" t="s">
        <v>59</v>
      </c>
      <c r="D7" s="35"/>
      <c r="E7" s="30" t="s">
        <v>6</v>
      </c>
      <c r="F7" s="48"/>
      <c r="G7" s="29" t="s">
        <v>61</v>
      </c>
      <c r="I7" s="4" t="s">
        <v>84</v>
      </c>
      <c r="J7" s="4"/>
      <c r="K7" s="4"/>
      <c r="L7" s="4"/>
      <c r="M7" s="4"/>
      <c r="N7" s="4"/>
      <c r="O7" s="4"/>
      <c r="P7" s="4"/>
      <c r="Q7" s="4"/>
      <c r="R7" s="4" ph="1"/>
      <c r="S7" s="4"/>
      <c r="T7" s="4"/>
      <c r="Y7" s="1" ph="1"/>
      <c r="AF7" s="1" ph="1"/>
      <c r="AN7" s="1" ph="1"/>
    </row>
    <row r="8" spans="1:44" ht="17.25" customHeight="1" x14ac:dyDescent="0.15">
      <c r="A8" s="25"/>
      <c r="B8" s="26"/>
      <c r="C8" s="27"/>
      <c r="D8" s="28"/>
      <c r="E8" s="28"/>
      <c r="F8" s="28"/>
      <c r="G8" s="29"/>
      <c r="I8" s="4"/>
      <c r="J8" s="4"/>
      <c r="K8" s="4"/>
      <c r="L8" s="4"/>
      <c r="M8" s="4"/>
      <c r="N8" s="4"/>
      <c r="O8" s="4"/>
      <c r="P8" s="4"/>
      <c r="Q8" s="4"/>
      <c r="R8" s="4" ph="1"/>
      <c r="S8" s="4"/>
      <c r="T8" s="4"/>
    </row>
    <row r="9" spans="1:44" ht="17.25" customHeight="1" x14ac:dyDescent="0.15">
      <c r="A9" s="25"/>
      <c r="B9" s="26"/>
      <c r="C9" s="27"/>
      <c r="D9" s="28"/>
      <c r="E9" s="28"/>
      <c r="F9" s="28"/>
      <c r="G9" s="2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44" ht="17.25" customHeight="1" x14ac:dyDescent="0.15">
      <c r="A10" s="25" t="s">
        <v>69</v>
      </c>
      <c r="B10" s="26"/>
      <c r="C10" s="27"/>
      <c r="D10" s="28"/>
      <c r="E10" s="28"/>
      <c r="F10" s="28"/>
      <c r="G10" s="29"/>
      <c r="H10" s="12"/>
      <c r="I10" s="4"/>
      <c r="J10" s="4"/>
      <c r="K10" s="4"/>
      <c r="L10" s="4"/>
      <c r="M10" s="4"/>
      <c r="N10" s="91" t="s">
        <v>7</v>
      </c>
      <c r="O10" s="91"/>
      <c r="P10" s="91"/>
      <c r="Q10" s="91" t="str">
        <f>IF(F3="","",F3)</f>
        <v/>
      </c>
      <c r="R10" s="91"/>
      <c r="S10" s="91"/>
      <c r="T10" s="5"/>
      <c r="U10" s="1" ph="1"/>
      <c r="V10" s="1" ph="1"/>
      <c r="W10" s="1" ph="1"/>
      <c r="X10" s="1" ph="1"/>
      <c r="Y10" s="1" ph="1"/>
      <c r="Z10" s="1" ph="1"/>
      <c r="AA10" s="1" ph="1"/>
      <c r="AB10" s="1" ph="1"/>
      <c r="AC10" s="1" ph="1"/>
      <c r="AD10" s="1" ph="1"/>
      <c r="AE10" s="1" ph="1"/>
      <c r="AF10" s="1" ph="1"/>
      <c r="AG10" s="1" ph="1"/>
      <c r="AH10" s="1" ph="1"/>
      <c r="AI10" s="1" ph="1"/>
      <c r="AJ10" s="1" ph="1"/>
      <c r="AK10" s="1" ph="1"/>
      <c r="AL10" s="1" ph="1"/>
      <c r="AM10" s="1" ph="1"/>
      <c r="AN10" s="1" ph="1"/>
      <c r="AO10" s="1" ph="1"/>
      <c r="AP10" s="1" ph="1"/>
      <c r="AQ10" s="1" ph="1"/>
      <c r="AR10" s="1" ph="1"/>
    </row>
    <row r="11" spans="1:44" ht="17.25" customHeight="1" x14ac:dyDescent="0.15">
      <c r="A11" s="30" t="s">
        <v>2</v>
      </c>
      <c r="B11" s="43"/>
      <c r="C11" s="34" t="s">
        <v>45</v>
      </c>
      <c r="D11" s="35"/>
      <c r="E11" s="35"/>
      <c r="F11" s="28"/>
      <c r="G11" s="29"/>
      <c r="H11" s="12"/>
      <c r="I11" s="4"/>
      <c r="J11" s="4"/>
      <c r="K11" s="4"/>
      <c r="L11" s="4"/>
      <c r="M11" s="4"/>
      <c r="N11" s="58"/>
      <c r="O11" s="58"/>
      <c r="P11" s="6" t="s">
        <v>8</v>
      </c>
      <c r="Q11" s="97" t="str">
        <f>IF(F5="","",F5)</f>
        <v/>
      </c>
      <c r="R11" s="97"/>
      <c r="S11" s="97"/>
      <c r="T11" s="7"/>
      <c r="U11" s="1" ph="1"/>
      <c r="V11" s="1" ph="1"/>
      <c r="W11" s="1" ph="1"/>
      <c r="AC11" s="1" ph="1"/>
      <c r="AD11" s="1" ph="1"/>
      <c r="AK11" s="1" ph="1"/>
      <c r="AL11" s="1" ph="1"/>
    </row>
    <row r="12" spans="1:44" ht="17.25" customHeight="1" x14ac:dyDescent="0.15">
      <c r="A12" s="30" t="s">
        <v>10</v>
      </c>
      <c r="B12" s="43"/>
      <c r="C12" s="34" t="s">
        <v>46</v>
      </c>
      <c r="D12" s="35"/>
      <c r="E12" s="35"/>
      <c r="F12" s="28"/>
      <c r="G12" s="29"/>
      <c r="H12" s="12" ph="1"/>
      <c r="I12" s="4"/>
      <c r="J12" s="4"/>
      <c r="K12" s="4"/>
      <c r="L12" s="4"/>
      <c r="M12" s="4"/>
      <c r="N12" s="91" t="s">
        <v>9</v>
      </c>
      <c r="O12" s="91"/>
      <c r="P12" s="91"/>
      <c r="Q12" s="91" t="str">
        <f>IF(B5="","",B5)</f>
        <v/>
      </c>
      <c r="R12" s="91"/>
      <c r="S12" s="91"/>
      <c r="T12" s="5" ph="1"/>
    </row>
    <row r="13" spans="1:44" ht="17.25" customHeight="1" x14ac:dyDescent="0.15">
      <c r="A13" s="25"/>
      <c r="B13" s="26"/>
      <c r="C13" s="27"/>
      <c r="D13" s="28"/>
      <c r="E13" s="28"/>
      <c r="F13" s="28"/>
      <c r="G13" s="29"/>
      <c r="H13" s="12"/>
      <c r="I13" s="4"/>
      <c r="J13" s="4"/>
      <c r="K13" s="4"/>
      <c r="L13" s="4"/>
      <c r="M13" s="4"/>
      <c r="N13" s="58"/>
      <c r="O13" s="58"/>
      <c r="P13" s="6" t="s">
        <v>8</v>
      </c>
      <c r="Q13" s="97" t="str">
        <f>IF(F7="","",F7)</f>
        <v/>
      </c>
      <c r="R13" s="97"/>
      <c r="S13" s="97"/>
      <c r="T13" s="7"/>
    </row>
    <row r="14" spans="1:44" ht="17.25" customHeight="1" x14ac:dyDescent="0.15">
      <c r="A14" s="25" t="s">
        <v>70</v>
      </c>
      <c r="B14" s="26"/>
      <c r="C14" s="27"/>
      <c r="D14" s="36" t="s">
        <v>83</v>
      </c>
      <c r="E14" s="25" t="s">
        <v>12</v>
      </c>
      <c r="F14" s="28" t="s">
        <v>13</v>
      </c>
      <c r="G14" s="29"/>
      <c r="H14" s="13"/>
      <c r="I14" s="4"/>
      <c r="J14" s="4"/>
      <c r="K14" s="4"/>
      <c r="L14" s="4"/>
      <c r="M14" s="4"/>
      <c r="N14" s="91" t="s">
        <v>11</v>
      </c>
      <c r="O14" s="91"/>
      <c r="P14" s="91"/>
      <c r="Q14" s="91" t="str">
        <f>IF(B7="","",B7)</f>
        <v/>
      </c>
      <c r="R14" s="91"/>
      <c r="S14" s="91"/>
      <c r="T14" s="57"/>
    </row>
    <row r="15" spans="1:44" ht="17.25" customHeight="1" x14ac:dyDescent="0.15">
      <c r="A15" s="30" t="s">
        <v>14</v>
      </c>
      <c r="B15" s="44"/>
      <c r="C15" s="31">
        <v>43742</v>
      </c>
      <c r="D15" s="35"/>
      <c r="E15" s="30" t="s">
        <v>14</v>
      </c>
      <c r="F15" s="44"/>
      <c r="G15" s="37">
        <v>43742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44" ht="17.25" customHeight="1" x14ac:dyDescent="0.15">
      <c r="A16" s="30" t="s">
        <v>16</v>
      </c>
      <c r="B16" s="45"/>
      <c r="C16" s="34" t="s">
        <v>47</v>
      </c>
      <c r="D16" s="35"/>
      <c r="E16" s="30" t="s">
        <v>16</v>
      </c>
      <c r="F16" s="45"/>
      <c r="G16" s="34" t="s">
        <v>47</v>
      </c>
      <c r="H16" s="4"/>
      <c r="I16" s="4" t="s">
        <v>15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7.25" customHeight="1" x14ac:dyDescent="0.15">
      <c r="A17" s="25"/>
      <c r="B17" s="26"/>
      <c r="C17" s="27"/>
      <c r="D17" s="28"/>
      <c r="E17" s="25"/>
      <c r="F17" s="28"/>
      <c r="G17" s="2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7.25" customHeight="1" x14ac:dyDescent="0.15">
      <c r="A18" s="25" t="s">
        <v>71</v>
      </c>
      <c r="B18" s="26"/>
      <c r="C18" s="27"/>
      <c r="D18" s="36" t="s">
        <v>83</v>
      </c>
      <c r="E18" s="25" t="s">
        <v>18</v>
      </c>
      <c r="F18" s="28" t="s">
        <v>13</v>
      </c>
      <c r="G18" s="29"/>
      <c r="H18" s="13"/>
      <c r="I18" s="95" t="s">
        <v>17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7.25" customHeight="1" x14ac:dyDescent="0.15">
      <c r="A19" s="30" t="s">
        <v>14</v>
      </c>
      <c r="B19" s="44"/>
      <c r="C19" s="31">
        <v>43742</v>
      </c>
      <c r="D19" s="35"/>
      <c r="E19" s="30" t="s">
        <v>14</v>
      </c>
      <c r="F19" s="44"/>
      <c r="G19" s="37">
        <v>43742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7.25" customHeight="1" x14ac:dyDescent="0.15">
      <c r="A20" s="30" t="s">
        <v>16</v>
      </c>
      <c r="B20" s="45"/>
      <c r="C20" s="34" t="s">
        <v>47</v>
      </c>
      <c r="D20" s="35"/>
      <c r="E20" s="30" t="s">
        <v>16</v>
      </c>
      <c r="F20" s="45"/>
      <c r="G20" s="34" t="s">
        <v>47</v>
      </c>
      <c r="H20" s="12"/>
      <c r="I20" s="12">
        <v>1</v>
      </c>
      <c r="J20" s="12" t="s">
        <v>118</v>
      </c>
      <c r="K20" s="12"/>
      <c r="L20" s="12"/>
      <c r="M20" s="91" t="str">
        <f>IF(B11="","",B11)</f>
        <v/>
      </c>
      <c r="N20" s="91"/>
      <c r="O20" s="91"/>
      <c r="P20" s="5"/>
      <c r="Q20" s="91" t="str">
        <f>IF(B12="","",B12)</f>
        <v/>
      </c>
      <c r="R20" s="91"/>
      <c r="S20" s="91"/>
      <c r="T20" s="5"/>
    </row>
    <row r="21" spans="1:20" ht="17.25" customHeight="1" x14ac:dyDescent="0.15">
      <c r="A21" s="25"/>
      <c r="B21" s="26"/>
      <c r="C21" s="27"/>
      <c r="D21" s="28"/>
      <c r="E21" s="25"/>
      <c r="F21" s="28"/>
      <c r="G21" s="29"/>
      <c r="H21" s="12"/>
      <c r="I21" s="12">
        <v>2</v>
      </c>
      <c r="J21" s="12" t="s">
        <v>119</v>
      </c>
      <c r="K21" s="12"/>
      <c r="L21" s="12"/>
      <c r="M21" s="92" t="str">
        <f>IF(F15="",IF(B15="","",B15),F15)</f>
        <v/>
      </c>
      <c r="N21" s="92"/>
      <c r="O21" s="92"/>
      <c r="P21" s="16" t="str">
        <f>IF(F15="","","変更")</f>
        <v/>
      </c>
      <c r="Q21" s="93" t="str">
        <f>IF(F16="",IF(B16="","",B16),F16)</f>
        <v/>
      </c>
      <c r="R21" s="93"/>
      <c r="S21" s="93"/>
      <c r="T21" s="16" t="str">
        <f>IF(F16="","","変更")</f>
        <v/>
      </c>
    </row>
    <row r="22" spans="1:20" ht="17.25" customHeight="1" x14ac:dyDescent="0.15">
      <c r="A22" s="25" t="s">
        <v>72</v>
      </c>
      <c r="B22" s="26"/>
      <c r="C22" s="27"/>
      <c r="D22" s="36" t="s">
        <v>83</v>
      </c>
      <c r="E22" s="25" t="s">
        <v>114</v>
      </c>
      <c r="F22" s="28" t="s">
        <v>13</v>
      </c>
      <c r="G22" s="29"/>
      <c r="H22" s="12"/>
      <c r="I22" s="12">
        <v>3</v>
      </c>
      <c r="J22" s="12" t="s">
        <v>120</v>
      </c>
      <c r="K22" s="12"/>
      <c r="L22" s="12"/>
      <c r="M22" s="92" t="str">
        <f>IF(F19="",IF(B19="","",B19),F19)</f>
        <v/>
      </c>
      <c r="N22" s="92"/>
      <c r="O22" s="92"/>
      <c r="P22" s="16" t="str">
        <f>IF(F19="","","変更")</f>
        <v/>
      </c>
      <c r="Q22" s="93" t="str">
        <f>IF(F20="",IF(B20="","",B20),F20)</f>
        <v/>
      </c>
      <c r="R22" s="93"/>
      <c r="S22" s="93"/>
      <c r="T22" s="16" t="str">
        <f>IF(F20="","","変更")</f>
        <v/>
      </c>
    </row>
    <row r="23" spans="1:20" ht="17.25" customHeight="1" x14ac:dyDescent="0.15">
      <c r="A23" s="30" t="s">
        <v>14</v>
      </c>
      <c r="B23" s="44"/>
      <c r="C23" s="31">
        <v>43742</v>
      </c>
      <c r="D23" s="35"/>
      <c r="E23" s="30" t="s">
        <v>14</v>
      </c>
      <c r="F23" s="44"/>
      <c r="G23" s="37">
        <v>43742</v>
      </c>
      <c r="H23" s="12"/>
      <c r="I23" s="12">
        <v>4</v>
      </c>
      <c r="J23" s="12" t="s">
        <v>121</v>
      </c>
      <c r="K23" s="12"/>
      <c r="L23" s="12"/>
      <c r="M23" s="92" t="str">
        <f>IF(F23="",IF(B23="","",B23),F23)</f>
        <v/>
      </c>
      <c r="N23" s="92"/>
      <c r="O23" s="92"/>
      <c r="P23" s="16" t="str">
        <f>IF(F23="","","変更")</f>
        <v/>
      </c>
      <c r="Q23" s="93" t="str">
        <f>IF(F24="",IF(B24="","",B24),F24)</f>
        <v/>
      </c>
      <c r="R23" s="93"/>
      <c r="S23" s="93"/>
      <c r="T23" s="16" t="str">
        <f>IF(F24="","","変更")</f>
        <v/>
      </c>
    </row>
    <row r="24" spans="1:20" ht="17.25" customHeight="1" x14ac:dyDescent="0.15">
      <c r="A24" s="30" t="s">
        <v>16</v>
      </c>
      <c r="B24" s="45"/>
      <c r="C24" s="34" t="s">
        <v>47</v>
      </c>
      <c r="D24" s="35"/>
      <c r="E24" s="30" t="s">
        <v>16</v>
      </c>
      <c r="F24" s="45"/>
      <c r="G24" s="34" t="s">
        <v>47</v>
      </c>
      <c r="H24" s="12"/>
      <c r="I24" s="12">
        <v>5</v>
      </c>
      <c r="J24" s="12" t="s">
        <v>127</v>
      </c>
      <c r="K24" s="12"/>
      <c r="L24" s="12"/>
      <c r="M24" s="5" t="str">
        <f>IF(F27="",CONCATENATE(B27&amp;"t  ","全長"&amp;B28&amp;"m  ","全幅"&amp;B29&amp;"m   ",B30&amp;"   ",B31&amp;"   ",B32),CONCATENATE(F27&amp;"t  ","全長"&amp;F28&amp;"m  ","全幅"&amp;F29&amp;"m   ",F30&amp;"   ",F31&amp;"   ",F32))</f>
        <v xml:space="preserve">t  全長m  全幅m         </v>
      </c>
      <c r="N24" s="5"/>
      <c r="O24" s="5"/>
      <c r="P24" s="5"/>
      <c r="Q24" s="5"/>
      <c r="R24" s="5"/>
      <c r="S24" s="5"/>
      <c r="T24" s="5"/>
    </row>
    <row r="25" spans="1:20" ht="17.25" customHeight="1" x14ac:dyDescent="0.15">
      <c r="A25" s="25"/>
      <c r="B25" s="26"/>
      <c r="C25" s="27"/>
      <c r="D25" s="28"/>
      <c r="E25" s="25"/>
      <c r="F25" s="28"/>
      <c r="G25" s="29"/>
      <c r="H25" s="4"/>
      <c r="I25" s="12">
        <v>6</v>
      </c>
      <c r="J25" s="12" t="s">
        <v>122</v>
      </c>
      <c r="K25" s="12"/>
      <c r="L25" s="12"/>
      <c r="M25" s="50" t="s">
        <v>21</v>
      </c>
      <c r="N25" s="18" t="s">
        <v>87</v>
      </c>
      <c r="O25" s="18"/>
      <c r="P25" s="18"/>
      <c r="Q25" s="18"/>
      <c r="R25" s="88" t="str">
        <f>IF(B35="","",B35)</f>
        <v/>
      </c>
      <c r="S25" s="88"/>
      <c r="T25" s="88"/>
    </row>
    <row r="26" spans="1:20" ht="17.25" customHeight="1" x14ac:dyDescent="0.15">
      <c r="A26" s="25" t="s">
        <v>104</v>
      </c>
      <c r="B26" s="26"/>
      <c r="C26" s="36"/>
      <c r="D26" s="36" t="s">
        <v>83</v>
      </c>
      <c r="E26" s="25" t="s">
        <v>113</v>
      </c>
      <c r="F26" s="28" t="s">
        <v>13</v>
      </c>
      <c r="G26" s="29"/>
      <c r="H26" s="12"/>
      <c r="I26" s="4"/>
      <c r="J26" s="4"/>
      <c r="K26" s="4"/>
      <c r="L26" s="49" t="s">
        <v>68</v>
      </c>
      <c r="M26" s="50" t="s">
        <v>24</v>
      </c>
      <c r="N26" s="100" t="str">
        <f>IF(F35="",IF(F35="","",F35),F35)</f>
        <v/>
      </c>
      <c r="O26" s="100"/>
      <c r="P26" s="100"/>
      <c r="Q26" s="17" t="str">
        <f>IF(F36="","",F36)</f>
        <v/>
      </c>
      <c r="R26" s="18"/>
      <c r="S26" s="19" t="str">
        <f>IF(F35="","","再来場")</f>
        <v/>
      </c>
      <c r="T26" s="19"/>
    </row>
    <row r="27" spans="1:20" ht="17.25" customHeight="1" x14ac:dyDescent="0.15">
      <c r="A27" s="30" t="s">
        <v>19</v>
      </c>
      <c r="B27" s="43"/>
      <c r="C27" s="38" t="s">
        <v>66</v>
      </c>
      <c r="D27" s="39"/>
      <c r="E27" s="30" t="s">
        <v>19</v>
      </c>
      <c r="F27" s="43"/>
      <c r="G27" s="38" t="s">
        <v>66</v>
      </c>
      <c r="H27" s="12"/>
      <c r="I27" s="4"/>
      <c r="J27" s="4"/>
      <c r="K27" s="4"/>
      <c r="L27" s="49" t="s">
        <v>67</v>
      </c>
      <c r="M27" s="50" t="s">
        <v>64</v>
      </c>
      <c r="N27" s="102" t="str">
        <f>CONCATENATE(F39&amp;"t  ","全長"&amp;F40&amp;"m  ","全幅"&amp;F41&amp;"m   ",F42&amp;"   ",F43&amp;"   ",F44)</f>
        <v xml:space="preserve">t  全長m  全幅m         </v>
      </c>
      <c r="O27" s="102"/>
      <c r="P27" s="102"/>
      <c r="Q27" s="102"/>
      <c r="R27" s="102"/>
      <c r="S27" s="102"/>
      <c r="T27" s="102"/>
    </row>
    <row r="28" spans="1:20" ht="17.25" customHeight="1" x14ac:dyDescent="0.15">
      <c r="A28" s="30" t="s">
        <v>20</v>
      </c>
      <c r="B28" s="46"/>
      <c r="C28" s="38" t="s">
        <v>82</v>
      </c>
      <c r="D28" s="39"/>
      <c r="E28" s="30" t="s">
        <v>20</v>
      </c>
      <c r="F28" s="43"/>
      <c r="G28" s="38" t="s">
        <v>65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7.25" customHeight="1" x14ac:dyDescent="0.15">
      <c r="A29" s="30" t="s">
        <v>22</v>
      </c>
      <c r="B29" s="46"/>
      <c r="C29" s="38" t="s">
        <v>65</v>
      </c>
      <c r="D29" s="39"/>
      <c r="E29" s="30" t="s">
        <v>22</v>
      </c>
      <c r="F29" s="43"/>
      <c r="G29" s="38" t="s">
        <v>65</v>
      </c>
      <c r="H29" s="14"/>
      <c r="I29" s="12">
        <v>7</v>
      </c>
      <c r="J29" s="12" t="s">
        <v>123</v>
      </c>
      <c r="K29" s="12"/>
      <c r="L29" s="12"/>
      <c r="M29" s="57" t="str">
        <f>IF(B38="","",B38)</f>
        <v/>
      </c>
      <c r="N29" s="103" t="str">
        <f>IF(B38="有",CONCATENATE(B39&amp;"  , ",B40&amp;"  , ",B41&amp;"  , ",B42),"")</f>
        <v/>
      </c>
      <c r="O29" s="103"/>
      <c r="P29" s="103"/>
      <c r="Q29" s="103"/>
      <c r="R29" s="103"/>
      <c r="S29" s="103"/>
      <c r="T29" s="103"/>
    </row>
    <row r="30" spans="1:20" ht="17.25" customHeight="1" x14ac:dyDescent="0.15">
      <c r="A30" s="30" t="s">
        <v>23</v>
      </c>
      <c r="B30" s="43"/>
      <c r="C30" s="38" t="s">
        <v>81</v>
      </c>
      <c r="D30" s="39"/>
      <c r="E30" s="30" t="s">
        <v>23</v>
      </c>
      <c r="F30" s="43"/>
      <c r="G30" s="38" t="s">
        <v>81</v>
      </c>
      <c r="H30" s="14"/>
      <c r="I30" s="4"/>
      <c r="J30" s="4"/>
      <c r="K30" s="4"/>
      <c r="L30" s="4"/>
      <c r="M30" s="7"/>
      <c r="N30" s="4"/>
      <c r="O30" s="12"/>
      <c r="P30" s="12"/>
      <c r="Q30" s="12"/>
      <c r="R30" s="12"/>
      <c r="S30" s="12"/>
      <c r="T30" s="12"/>
    </row>
    <row r="31" spans="1:20" ht="17.25" customHeight="1" x14ac:dyDescent="0.15">
      <c r="A31" s="30" t="s">
        <v>25</v>
      </c>
      <c r="B31" s="43"/>
      <c r="C31" s="38" t="s">
        <v>48</v>
      </c>
      <c r="D31" s="35"/>
      <c r="E31" s="30" t="s">
        <v>25</v>
      </c>
      <c r="F31" s="43"/>
      <c r="G31" s="38" t="s">
        <v>48</v>
      </c>
      <c r="H31" s="12"/>
      <c r="I31" s="59">
        <v>8</v>
      </c>
      <c r="J31" s="12" t="s">
        <v>128</v>
      </c>
      <c r="K31" s="59"/>
      <c r="L31" s="59"/>
      <c r="M31" s="9" t="s">
        <v>56</v>
      </c>
      <c r="N31" s="5" t="str">
        <f>IF(B45="","",B45)</f>
        <v/>
      </c>
      <c r="O31" s="5"/>
      <c r="P31" s="5"/>
      <c r="Q31" s="5" t="s">
        <v>57</v>
      </c>
      <c r="R31" s="5" t="str">
        <f>IF(B46="","",B46)</f>
        <v/>
      </c>
      <c r="S31" s="5"/>
      <c r="T31" s="5"/>
    </row>
    <row r="32" spans="1:20" ht="17.25" customHeight="1" x14ac:dyDescent="0.15">
      <c r="A32" s="30" t="s">
        <v>26</v>
      </c>
      <c r="B32" s="43"/>
      <c r="C32" s="38">
        <v>1111</v>
      </c>
      <c r="D32" s="35"/>
      <c r="E32" s="30" t="s">
        <v>26</v>
      </c>
      <c r="F32" s="43"/>
      <c r="G32" s="38">
        <v>1111</v>
      </c>
      <c r="H32" s="4"/>
      <c r="I32" s="59">
        <v>9</v>
      </c>
      <c r="J32" s="12" t="s">
        <v>125</v>
      </c>
      <c r="K32" s="59"/>
      <c r="L32" s="59"/>
      <c r="M32" s="7" t="s">
        <v>27</v>
      </c>
      <c r="N32" s="7" t="str">
        <f>IF(B49="","",B49)</f>
        <v/>
      </c>
      <c r="O32" s="7"/>
      <c r="P32" s="7"/>
      <c r="Q32" s="7"/>
      <c r="R32" s="7"/>
      <c r="S32" s="7"/>
      <c r="T32" s="7"/>
    </row>
    <row r="33" spans="1:20" ht="17.25" customHeight="1" x14ac:dyDescent="0.15">
      <c r="A33" s="25"/>
      <c r="B33" s="26"/>
      <c r="C33" s="27"/>
      <c r="D33" s="28"/>
      <c r="E33" s="28"/>
      <c r="F33" s="28"/>
      <c r="G33" s="29"/>
      <c r="H33" s="12"/>
      <c r="I33" s="4"/>
      <c r="J33" s="4"/>
      <c r="K33" s="4"/>
      <c r="L33" s="4"/>
      <c r="M33" s="5"/>
      <c r="N33" s="5" t="str">
        <f>IF(B50="","",B50)</f>
        <v/>
      </c>
      <c r="O33" s="5"/>
      <c r="P33" s="5"/>
      <c r="Q33" s="5"/>
      <c r="R33" s="5"/>
      <c r="S33" s="5"/>
      <c r="T33" s="5"/>
    </row>
    <row r="34" spans="1:20" ht="17.25" customHeight="1" x14ac:dyDescent="0.15">
      <c r="A34" s="98" t="s">
        <v>105</v>
      </c>
      <c r="B34" s="98"/>
      <c r="C34" s="27"/>
      <c r="D34" s="28"/>
      <c r="E34" s="99" t="s">
        <v>109</v>
      </c>
      <c r="F34" s="99"/>
      <c r="G34" s="29"/>
      <c r="H34" s="12"/>
      <c r="I34" s="4"/>
      <c r="J34" s="4"/>
      <c r="K34" s="4"/>
      <c r="L34" s="4" t="s">
        <v>28</v>
      </c>
      <c r="M34" s="8" t="s">
        <v>77</v>
      </c>
      <c r="N34" s="8"/>
      <c r="O34" s="8" t="str">
        <f>IF(B51="","",B51)</f>
        <v/>
      </c>
      <c r="P34" s="8"/>
      <c r="Q34" s="8"/>
      <c r="R34" s="8"/>
      <c r="S34" s="8"/>
      <c r="T34" s="8"/>
    </row>
    <row r="35" spans="1:20" ht="17.25" customHeight="1" x14ac:dyDescent="0.15">
      <c r="A35" s="30" t="s">
        <v>73</v>
      </c>
      <c r="B35" s="43"/>
      <c r="C35" s="34" t="s">
        <v>91</v>
      </c>
      <c r="D35" s="28" t="s">
        <v>63</v>
      </c>
      <c r="E35" s="30" t="s">
        <v>14</v>
      </c>
      <c r="F35" s="44"/>
      <c r="G35" s="37">
        <v>43742</v>
      </c>
      <c r="H35" s="12"/>
      <c r="I35" s="4"/>
      <c r="J35" s="4"/>
      <c r="K35" s="4"/>
      <c r="L35" s="4"/>
      <c r="M35" s="8" t="s">
        <v>78</v>
      </c>
      <c r="N35" s="8"/>
      <c r="O35" s="8" t="str">
        <f>IF(B52="","",B52)</f>
        <v/>
      </c>
      <c r="P35" s="8"/>
      <c r="Q35" s="8"/>
      <c r="R35" s="8"/>
      <c r="S35" s="8"/>
      <c r="T35" s="8"/>
    </row>
    <row r="36" spans="1:20" ht="17.25" customHeight="1" x14ac:dyDescent="0.15">
      <c r="A36" s="25"/>
      <c r="B36" s="26"/>
      <c r="C36" s="27" t="s">
        <v>86</v>
      </c>
      <c r="D36" s="28"/>
      <c r="E36" s="30" t="s">
        <v>16</v>
      </c>
      <c r="F36" s="45"/>
      <c r="G36" s="34" t="s">
        <v>47</v>
      </c>
      <c r="H36" s="12"/>
      <c r="I36" s="4"/>
      <c r="J36" s="4"/>
      <c r="K36" s="4"/>
      <c r="L36" s="49"/>
      <c r="M36" s="8" t="s">
        <v>79</v>
      </c>
      <c r="N36" s="8"/>
      <c r="O36" s="8"/>
      <c r="P36" s="8" t="str">
        <f>IF(B55="","",B55)</f>
        <v/>
      </c>
      <c r="Q36" s="8"/>
      <c r="R36" s="8"/>
      <c r="S36" s="8"/>
      <c r="T36" s="8"/>
    </row>
    <row r="37" spans="1:20" ht="17.25" customHeight="1" x14ac:dyDescent="0.15">
      <c r="A37" s="98" t="s">
        <v>106</v>
      </c>
      <c r="B37" s="98"/>
      <c r="C37" s="27"/>
      <c r="D37" s="28"/>
      <c r="E37" s="26" t="s">
        <v>62</v>
      </c>
      <c r="F37" s="28"/>
      <c r="G37" s="29"/>
      <c r="H37" s="12"/>
      <c r="I37" s="4"/>
      <c r="J37" s="4"/>
      <c r="K37" s="4"/>
      <c r="L37" s="4"/>
      <c r="M37" s="7" t="s">
        <v>30</v>
      </c>
      <c r="N37" s="7"/>
      <c r="O37" s="7"/>
      <c r="P37" s="7"/>
      <c r="Q37" s="7"/>
      <c r="R37" s="7"/>
      <c r="S37" s="7"/>
      <c r="T37" s="7"/>
    </row>
    <row r="38" spans="1:20" ht="17.25" customHeight="1" x14ac:dyDescent="0.15">
      <c r="A38" s="30" t="s">
        <v>29</v>
      </c>
      <c r="B38" s="43"/>
      <c r="C38" s="34" t="s">
        <v>49</v>
      </c>
      <c r="D38" s="52" t="s">
        <v>92</v>
      </c>
      <c r="E38" s="98" t="s">
        <v>110</v>
      </c>
      <c r="F38" s="98"/>
      <c r="G38" s="29"/>
      <c r="H38" s="12"/>
      <c r="I38" s="12">
        <v>10</v>
      </c>
      <c r="J38" s="12" t="s">
        <v>126</v>
      </c>
      <c r="K38" s="12"/>
      <c r="L38" s="12"/>
      <c r="M38" s="4"/>
      <c r="N38" s="4"/>
      <c r="O38" s="4"/>
      <c r="P38" s="4"/>
      <c r="Q38" s="4"/>
      <c r="R38" s="4"/>
      <c r="S38" s="4"/>
      <c r="T38" s="4"/>
    </row>
    <row r="39" spans="1:20" ht="17.25" customHeight="1" x14ac:dyDescent="0.15">
      <c r="A39" s="30" t="s">
        <v>50</v>
      </c>
      <c r="B39" s="43"/>
      <c r="C39" s="34" t="s">
        <v>51</v>
      </c>
      <c r="D39" s="52" t="s">
        <v>93</v>
      </c>
      <c r="E39" s="30" t="s">
        <v>19</v>
      </c>
      <c r="F39" s="43"/>
      <c r="G39" s="38" t="s">
        <v>66</v>
      </c>
      <c r="H39" s="12"/>
      <c r="I39" s="4"/>
      <c r="J39" s="4"/>
      <c r="K39" s="10"/>
      <c r="L39" s="89" t="s">
        <v>31</v>
      </c>
      <c r="M39" s="90"/>
      <c r="N39" s="89" t="s">
        <v>32</v>
      </c>
      <c r="O39" s="90"/>
      <c r="P39" s="10"/>
      <c r="Q39" s="89" t="s">
        <v>33</v>
      </c>
      <c r="R39" s="90"/>
      <c r="S39" s="89" t="s">
        <v>32</v>
      </c>
      <c r="T39" s="90"/>
    </row>
    <row r="40" spans="1:20" ht="17.25" customHeight="1" x14ac:dyDescent="0.15">
      <c r="A40" s="30" t="s">
        <v>50</v>
      </c>
      <c r="B40" s="43"/>
      <c r="C40" s="34" t="s">
        <v>52</v>
      </c>
      <c r="D40" s="28"/>
      <c r="E40" s="30" t="s">
        <v>20</v>
      </c>
      <c r="F40" s="46"/>
      <c r="G40" s="38" t="s">
        <v>65</v>
      </c>
      <c r="H40" s="12"/>
      <c r="I40" s="4"/>
      <c r="J40" s="4"/>
      <c r="K40" s="56">
        <v>1</v>
      </c>
      <c r="L40" s="86" t="str">
        <f>IF(E48="","",E48)</f>
        <v/>
      </c>
      <c r="M40" s="87"/>
      <c r="N40" s="89" t="str">
        <f>IF(F48="","",F48)</f>
        <v/>
      </c>
      <c r="O40" s="90"/>
      <c r="P40" s="11">
        <v>5</v>
      </c>
      <c r="Q40" s="86" t="str">
        <f>IF(E52="","",E52)</f>
        <v/>
      </c>
      <c r="R40" s="87"/>
      <c r="S40" s="89" t="str">
        <f>IF(F52="","",F52)</f>
        <v/>
      </c>
      <c r="T40" s="90"/>
    </row>
    <row r="41" spans="1:20" ht="17.25" customHeight="1" x14ac:dyDescent="0.15">
      <c r="A41" s="30" t="s">
        <v>50</v>
      </c>
      <c r="B41" s="43"/>
      <c r="C41" s="27" t="s">
        <v>53</v>
      </c>
      <c r="D41" s="28"/>
      <c r="E41" s="30" t="s">
        <v>22</v>
      </c>
      <c r="F41" s="46"/>
      <c r="G41" s="38" t="s">
        <v>65</v>
      </c>
      <c r="H41" s="12"/>
      <c r="I41" s="4"/>
      <c r="J41" s="4"/>
      <c r="K41" s="56">
        <v>2</v>
      </c>
      <c r="L41" s="86" t="str">
        <f>IF(E49="","",E49)</f>
        <v/>
      </c>
      <c r="M41" s="87"/>
      <c r="N41" s="89" t="str">
        <f>IF(F49="","",F49)</f>
        <v/>
      </c>
      <c r="O41" s="90"/>
      <c r="P41" s="11">
        <v>6</v>
      </c>
      <c r="Q41" s="86" t="str">
        <f>IF(E53="","",E53)</f>
        <v/>
      </c>
      <c r="R41" s="87"/>
      <c r="S41" s="89" t="str">
        <f>IF(F53="","",F53)</f>
        <v/>
      </c>
      <c r="T41" s="90"/>
    </row>
    <row r="42" spans="1:20" ht="17.25" customHeight="1" x14ac:dyDescent="0.15">
      <c r="A42" s="30" t="s">
        <v>50</v>
      </c>
      <c r="B42" s="43"/>
      <c r="C42" s="27" t="s">
        <v>54</v>
      </c>
      <c r="D42" s="28"/>
      <c r="E42" s="30" t="s">
        <v>23</v>
      </c>
      <c r="F42" s="43"/>
      <c r="G42" s="38" t="s">
        <v>81</v>
      </c>
      <c r="H42" s="4"/>
      <c r="I42" s="4"/>
      <c r="J42" s="4"/>
      <c r="K42" s="56">
        <v>3</v>
      </c>
      <c r="L42" s="86" t="str">
        <f>IF(E50="","",E50)</f>
        <v/>
      </c>
      <c r="M42" s="87"/>
      <c r="N42" s="89" t="str">
        <f>IF(F50="","",F50)</f>
        <v/>
      </c>
      <c r="O42" s="90"/>
      <c r="P42" s="11">
        <v>7</v>
      </c>
      <c r="Q42" s="86" t="str">
        <f>IF(E54="","",E54)</f>
        <v/>
      </c>
      <c r="R42" s="87"/>
      <c r="S42" s="89" t="str">
        <f>IF(F54="","",F54)</f>
        <v/>
      </c>
      <c r="T42" s="90"/>
    </row>
    <row r="43" spans="1:20" ht="17.25" customHeight="1" x14ac:dyDescent="0.15">
      <c r="A43" s="25"/>
      <c r="B43" s="26"/>
      <c r="C43" s="34" t="s">
        <v>55</v>
      </c>
      <c r="D43" s="28"/>
      <c r="E43" s="30" t="s">
        <v>25</v>
      </c>
      <c r="F43" s="43"/>
      <c r="G43" s="38" t="s">
        <v>48</v>
      </c>
      <c r="H43" s="13"/>
      <c r="I43" s="4"/>
      <c r="J43" s="4"/>
      <c r="K43" s="56">
        <v>4</v>
      </c>
      <c r="L43" s="86" t="str">
        <f>IF(E51="","",E51)</f>
        <v/>
      </c>
      <c r="M43" s="87"/>
      <c r="N43" s="89" t="str">
        <f>IF(F51="","",F51)</f>
        <v/>
      </c>
      <c r="O43" s="90"/>
      <c r="P43" s="11">
        <v>8</v>
      </c>
      <c r="Q43" s="86" t="str">
        <f>IF(E55="","",E55)</f>
        <v/>
      </c>
      <c r="R43" s="87"/>
      <c r="S43" s="89" t="str">
        <f>IF(F55="","",F55)</f>
        <v/>
      </c>
      <c r="T43" s="90"/>
    </row>
    <row r="44" spans="1:20" ht="17.25" customHeight="1" x14ac:dyDescent="0.15">
      <c r="A44" s="55" t="s">
        <v>129</v>
      </c>
      <c r="B44" s="26"/>
      <c r="C44" s="34"/>
      <c r="D44" s="28"/>
      <c r="E44" s="30" t="s">
        <v>26</v>
      </c>
      <c r="F44" s="43"/>
      <c r="G44" s="38">
        <v>1111</v>
      </c>
      <c r="H44" s="12"/>
      <c r="I44" s="4"/>
      <c r="J44" s="4"/>
      <c r="K44" s="4" t="s">
        <v>36</v>
      </c>
      <c r="L44" s="4" t="s">
        <v>37</v>
      </c>
      <c r="M44" s="4"/>
      <c r="N44" s="4"/>
      <c r="O44" s="4"/>
      <c r="P44" s="4"/>
      <c r="Q44" s="4"/>
      <c r="R44" s="4"/>
      <c r="S44" s="4"/>
      <c r="T44" s="4"/>
    </row>
    <row r="45" spans="1:20" ht="17.25" customHeight="1" x14ac:dyDescent="0.15">
      <c r="A45" s="30" t="s">
        <v>34</v>
      </c>
      <c r="B45" s="43"/>
      <c r="C45" s="27" t="s">
        <v>60</v>
      </c>
      <c r="D45" s="28"/>
      <c r="E45" s="28"/>
      <c r="F45" s="28"/>
      <c r="G45" s="29"/>
      <c r="H45" s="12"/>
      <c r="I45" s="4"/>
      <c r="J45" s="4"/>
      <c r="K45" s="15" t="s">
        <v>36</v>
      </c>
      <c r="L45" s="101" t="s">
        <v>117</v>
      </c>
      <c r="M45" s="101"/>
      <c r="N45" s="101"/>
      <c r="O45" s="101"/>
      <c r="P45" s="101"/>
      <c r="Q45" s="101"/>
      <c r="R45" s="101"/>
      <c r="S45" s="101"/>
      <c r="T45" s="15"/>
    </row>
    <row r="46" spans="1:20" ht="17.25" customHeight="1" x14ac:dyDescent="0.15">
      <c r="A46" s="30" t="s">
        <v>35</v>
      </c>
      <c r="B46" s="47"/>
      <c r="C46" s="27" t="s">
        <v>58</v>
      </c>
      <c r="D46" s="28"/>
      <c r="E46" s="55" t="s">
        <v>108</v>
      </c>
      <c r="F46" s="28"/>
      <c r="G46" s="29"/>
      <c r="H46" s="12"/>
      <c r="I46" s="4"/>
      <c r="J46" s="4"/>
      <c r="K46" s="15"/>
      <c r="L46" s="101"/>
      <c r="M46" s="101"/>
      <c r="N46" s="101"/>
      <c r="O46" s="101"/>
      <c r="P46" s="101"/>
      <c r="Q46" s="101"/>
      <c r="R46" s="101"/>
      <c r="S46" s="101"/>
      <c r="T46" s="15"/>
    </row>
    <row r="47" spans="1:20" ht="17.25" customHeight="1" x14ac:dyDescent="0.15">
      <c r="A47" s="25"/>
      <c r="B47" s="26"/>
      <c r="C47" s="34"/>
      <c r="D47" s="28"/>
      <c r="E47" s="40" t="s">
        <v>42</v>
      </c>
      <c r="F47" s="33" t="s">
        <v>43</v>
      </c>
      <c r="G47" s="29"/>
      <c r="H47" s="12"/>
      <c r="I47" s="4"/>
      <c r="J47" s="4"/>
      <c r="K47" s="15"/>
      <c r="L47" s="101"/>
      <c r="M47" s="101"/>
      <c r="N47" s="101"/>
      <c r="O47" s="101"/>
      <c r="P47" s="101"/>
      <c r="Q47" s="101"/>
      <c r="R47" s="101"/>
      <c r="S47" s="101"/>
      <c r="T47" s="15"/>
    </row>
    <row r="48" spans="1:20" ht="17.25" customHeight="1" x14ac:dyDescent="0.15">
      <c r="A48" s="55" t="s">
        <v>107</v>
      </c>
      <c r="B48" s="26"/>
      <c r="C48" s="34"/>
      <c r="D48" s="28">
        <v>1</v>
      </c>
      <c r="E48" s="51"/>
      <c r="F48" s="48"/>
      <c r="G48" s="29"/>
      <c r="H48" s="4"/>
      <c r="I48" s="4"/>
      <c r="J48" s="4"/>
      <c r="K48" s="4" t="s">
        <v>36</v>
      </c>
      <c r="L48" s="12" t="s">
        <v>89</v>
      </c>
      <c r="M48" s="15"/>
      <c r="N48" s="15"/>
      <c r="O48" s="15"/>
      <c r="P48" s="15"/>
      <c r="Q48" s="15"/>
      <c r="R48" s="15"/>
      <c r="S48" s="15"/>
      <c r="T48" s="15"/>
    </row>
    <row r="49" spans="1:20" ht="17.25" customHeight="1" x14ac:dyDescent="0.15">
      <c r="A49" s="30" t="s">
        <v>38</v>
      </c>
      <c r="B49" s="43"/>
      <c r="C49" s="34" t="s">
        <v>74</v>
      </c>
      <c r="D49" s="28">
        <v>2</v>
      </c>
      <c r="E49" s="51"/>
      <c r="F49" s="48"/>
      <c r="G49" s="29"/>
      <c r="H49" s="15"/>
      <c r="I49" s="4"/>
      <c r="J49" s="4"/>
      <c r="K49" s="64" t="s">
        <v>36</v>
      </c>
      <c r="L49" s="64" t="s">
        <v>115</v>
      </c>
      <c r="M49" s="4"/>
      <c r="N49" s="12"/>
      <c r="O49" s="12"/>
      <c r="P49" s="12"/>
      <c r="Q49" s="12"/>
      <c r="R49" s="12"/>
      <c r="S49" s="12"/>
      <c r="T49" s="12"/>
    </row>
    <row r="50" spans="1:20" ht="17.25" customHeight="1" x14ac:dyDescent="0.15">
      <c r="A50" s="30" t="s">
        <v>39</v>
      </c>
      <c r="B50" s="47"/>
      <c r="C50" s="34"/>
      <c r="D50" s="28">
        <v>3</v>
      </c>
      <c r="E50" s="51"/>
      <c r="F50" s="48"/>
      <c r="G50" s="29"/>
      <c r="H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7.25" customHeight="1" x14ac:dyDescent="0.15">
      <c r="A51" s="30" t="s">
        <v>40</v>
      </c>
      <c r="B51" s="43"/>
      <c r="C51" s="27" t="s">
        <v>75</v>
      </c>
      <c r="D51" s="28">
        <v>4</v>
      </c>
      <c r="E51" s="51"/>
      <c r="F51" s="48"/>
      <c r="G51" s="29"/>
      <c r="H51" s="15"/>
    </row>
    <row r="52" spans="1:20" ht="17.25" customHeight="1" x14ac:dyDescent="0.15">
      <c r="A52" s="30" t="s">
        <v>41</v>
      </c>
      <c r="B52" s="43"/>
      <c r="C52" s="27" t="s">
        <v>76</v>
      </c>
      <c r="D52" s="28">
        <v>5</v>
      </c>
      <c r="E52" s="51"/>
      <c r="F52" s="48"/>
      <c r="G52" s="29"/>
      <c r="H52" s="15"/>
    </row>
    <row r="53" spans="1:20" ht="17.25" customHeight="1" x14ac:dyDescent="0.15">
      <c r="A53" s="25"/>
      <c r="B53" s="26"/>
      <c r="C53" s="34"/>
      <c r="D53" s="28">
        <v>6</v>
      </c>
      <c r="E53" s="51"/>
      <c r="F53" s="48"/>
      <c r="G53" s="29"/>
      <c r="H53" s="12"/>
    </row>
    <row r="54" spans="1:20" ht="17.25" customHeight="1" x14ac:dyDescent="0.15">
      <c r="A54" s="55" t="s">
        <v>111</v>
      </c>
      <c r="B54" s="53"/>
      <c r="C54" s="53"/>
      <c r="D54" s="28">
        <v>7</v>
      </c>
      <c r="E54" s="51"/>
      <c r="F54" s="48"/>
      <c r="G54" s="29"/>
    </row>
    <row r="55" spans="1:20" ht="17.25" customHeight="1" x14ac:dyDescent="0.15">
      <c r="A55" s="30" t="s">
        <v>41</v>
      </c>
      <c r="B55" s="43"/>
      <c r="C55" s="27" t="s">
        <v>76</v>
      </c>
      <c r="D55" s="28">
        <v>8</v>
      </c>
      <c r="E55" s="51"/>
      <c r="F55" s="48"/>
      <c r="G55" s="29"/>
    </row>
    <row r="56" spans="1:20" ht="17.25" customHeight="1" x14ac:dyDescent="0.15">
      <c r="A56" s="54" t="s">
        <v>112</v>
      </c>
      <c r="B56" s="53"/>
      <c r="C56" s="27"/>
      <c r="D56" s="28"/>
      <c r="E56" s="28" t="s">
        <v>88</v>
      </c>
      <c r="F56" s="28"/>
      <c r="G56" s="29"/>
    </row>
    <row r="57" spans="1:20" ht="17.25" customHeight="1" x14ac:dyDescent="0.15">
      <c r="A57" s="25"/>
      <c r="B57" s="26"/>
      <c r="C57" s="27"/>
      <c r="D57" s="28"/>
      <c r="E57" s="28" t="s">
        <v>90</v>
      </c>
      <c r="F57" s="28"/>
      <c r="G57" s="29"/>
    </row>
  </sheetData>
  <mergeCells count="48">
    <mergeCell ref="L45:S47"/>
    <mergeCell ref="E38:F38"/>
    <mergeCell ref="N27:T27"/>
    <mergeCell ref="N29:T29"/>
    <mergeCell ref="Q43:R43"/>
    <mergeCell ref="S43:T43"/>
    <mergeCell ref="Q42:R42"/>
    <mergeCell ref="S42:T42"/>
    <mergeCell ref="N42:O42"/>
    <mergeCell ref="N43:O43"/>
    <mergeCell ref="S40:T40"/>
    <mergeCell ref="Q41:R41"/>
    <mergeCell ref="S41:T41"/>
    <mergeCell ref="Q40:R40"/>
    <mergeCell ref="N40:O40"/>
    <mergeCell ref="N41:O41"/>
    <mergeCell ref="M22:O22"/>
    <mergeCell ref="Q22:S22"/>
    <mergeCell ref="M23:O23"/>
    <mergeCell ref="Q23:S23"/>
    <mergeCell ref="A37:B37"/>
    <mergeCell ref="A34:B34"/>
    <mergeCell ref="E34:F34"/>
    <mergeCell ref="N26:P26"/>
    <mergeCell ref="M20:O20"/>
    <mergeCell ref="Q20:S20"/>
    <mergeCell ref="M21:O21"/>
    <mergeCell ref="Q21:S21"/>
    <mergeCell ref="I2:T3"/>
    <mergeCell ref="N10:P10"/>
    <mergeCell ref="N12:P12"/>
    <mergeCell ref="N14:P14"/>
    <mergeCell ref="I18:T18"/>
    <mergeCell ref="R4:T4"/>
    <mergeCell ref="Q12:S12"/>
    <mergeCell ref="Q11:S11"/>
    <mergeCell ref="Q14:S14"/>
    <mergeCell ref="Q13:S13"/>
    <mergeCell ref="Q10:S10"/>
    <mergeCell ref="L41:M41"/>
    <mergeCell ref="L42:M42"/>
    <mergeCell ref="L43:M43"/>
    <mergeCell ref="R25:T25"/>
    <mergeCell ref="L39:M39"/>
    <mergeCell ref="N39:O39"/>
    <mergeCell ref="Q39:R39"/>
    <mergeCell ref="S39:T39"/>
    <mergeCell ref="L40:M40"/>
  </mergeCells>
  <phoneticPr fontId="3"/>
  <dataValidations count="4">
    <dataValidation imeMode="off" allowBlank="1" showInputMessage="1" showErrorMessage="1" sqref="B3 B15:B16 B19:B20 B23:B24 B27:B29 B32 B46 B49 B51:B52 B55 F48:F55 F15:F16 F19:F20 F23:F24 F27:F29 F32 F35:F36 F39:F41 F44" xr:uid="{00000000-0002-0000-0000-000000000000}"/>
    <dataValidation imeMode="on" allowBlank="1" showInputMessage="1" showErrorMessage="1" sqref="B5 B7 B11:B12 B30:B31 E48:E55 F42:F43 B45 B50 F3 F5 F7 F30:F31 B39:B42" xr:uid="{00000000-0002-0000-0000-000001000000}"/>
    <dataValidation type="list" imeMode="on" allowBlank="1" showInputMessage="1" showErrorMessage="1" sqref="B35" xr:uid="{00000000-0002-0000-0000-000002000000}">
      <formula1>$C$34:$C$36</formula1>
    </dataValidation>
    <dataValidation type="list" imeMode="on" allowBlank="1" showInputMessage="1" showErrorMessage="1" sqref="B38" xr:uid="{00000000-0002-0000-0000-000003000000}">
      <formula1>$D$37:$D$39</formula1>
    </dataValidation>
  </dataValidations>
  <pageMargins left="0.79" right="0.35" top="0.44" bottom="0.4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R54"/>
  <sheetViews>
    <sheetView view="pageBreakPreview" topLeftCell="A28" zoomScale="85" zoomScaleNormal="85" zoomScaleSheetLayoutView="85" workbookViewId="0">
      <selection activeCell="D50" sqref="D50"/>
    </sheetView>
  </sheetViews>
  <sheetFormatPr defaultRowHeight="13.5" x14ac:dyDescent="0.15"/>
  <cols>
    <col min="1" max="1" width="2.6328125" style="61" customWidth="1"/>
    <col min="2" max="2" width="2.7265625" style="63" customWidth="1"/>
    <col min="3" max="3" width="3.6328125" style="61" customWidth="1"/>
    <col min="4" max="4" width="7.36328125" style="61" customWidth="1"/>
    <col min="5" max="5" width="6.81640625" style="61" customWidth="1"/>
    <col min="6" max="6" width="5.7265625" style="61" customWidth="1"/>
    <col min="7" max="7" width="5.90625" style="61" customWidth="1"/>
    <col min="8" max="8" width="3.6328125" style="61" customWidth="1"/>
    <col min="9" max="10" width="6.81640625" style="61" customWidth="1"/>
    <col min="11" max="11" width="5.7265625" style="61" customWidth="1"/>
    <col min="12" max="12" width="4.7265625" style="61" customWidth="1"/>
    <col min="13" max="16384" width="8.7265625" style="61"/>
  </cols>
  <sheetData>
    <row r="2" spans="1:44" x14ac:dyDescent="0.15">
      <c r="A2" s="61" t="s">
        <v>116</v>
      </c>
    </row>
    <row r="3" spans="1:44" x14ac:dyDescent="0.15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44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44" ht="17.25" customHeight="1" x14ac:dyDescent="0.15">
      <c r="A5" s="64"/>
      <c r="B5" s="65"/>
      <c r="C5" s="64"/>
      <c r="D5" s="64"/>
      <c r="E5" s="64"/>
      <c r="F5" s="64"/>
      <c r="G5" s="64"/>
      <c r="H5" s="64"/>
      <c r="I5" s="64"/>
      <c r="K5" s="60"/>
      <c r="L5" s="62" t="s">
        <v>132</v>
      </c>
    </row>
    <row r="6" spans="1:44" ht="17.25" customHeight="1" x14ac:dyDescent="0.15">
      <c r="A6" s="64"/>
      <c r="B6" s="65"/>
      <c r="C6" s="64"/>
      <c r="D6" s="64"/>
      <c r="E6" s="64"/>
      <c r="F6" s="64"/>
      <c r="G6" s="64"/>
      <c r="H6" s="64"/>
      <c r="I6" s="66"/>
      <c r="J6" s="64"/>
      <c r="K6" s="64"/>
      <c r="L6" s="64"/>
    </row>
    <row r="7" spans="1:44" ht="17.25" customHeight="1" x14ac:dyDescent="0.15">
      <c r="A7" s="64" t="s">
        <v>133</v>
      </c>
      <c r="B7" s="65"/>
      <c r="C7" s="64"/>
      <c r="D7" s="64"/>
      <c r="E7" s="64"/>
      <c r="F7" s="64"/>
      <c r="G7" s="64"/>
      <c r="H7" s="64"/>
      <c r="I7" s="64"/>
      <c r="J7" s="64" ph="1"/>
      <c r="K7" s="64"/>
      <c r="L7" s="64"/>
      <c r="Q7" s="61" ph="1"/>
      <c r="X7" s="61" ph="1"/>
      <c r="AF7" s="61" ph="1"/>
      <c r="AN7" s="61" ph="1"/>
    </row>
    <row r="8" spans="1:44" ht="17.25" customHeight="1" x14ac:dyDescent="0.15">
      <c r="A8" s="64" t="s">
        <v>84</v>
      </c>
      <c r="B8" s="65"/>
      <c r="C8" s="64"/>
      <c r="D8" s="64"/>
      <c r="E8" s="64"/>
      <c r="F8" s="64"/>
      <c r="G8" s="64"/>
      <c r="H8" s="64"/>
      <c r="I8" s="64"/>
      <c r="J8" s="64" ph="1"/>
      <c r="K8" s="64"/>
      <c r="L8" s="64"/>
      <c r="Q8" s="61" ph="1"/>
      <c r="X8" s="61" ph="1"/>
      <c r="AF8" s="61" ph="1"/>
      <c r="AN8" s="61" ph="1"/>
    </row>
    <row r="9" spans="1:44" ht="17.25" customHeight="1" x14ac:dyDescent="0.15">
      <c r="A9" s="64"/>
      <c r="B9" s="65"/>
      <c r="C9" s="64"/>
      <c r="D9" s="64"/>
      <c r="E9" s="64"/>
      <c r="F9" s="64"/>
      <c r="G9" s="64"/>
      <c r="H9" s="64"/>
      <c r="I9" s="64"/>
      <c r="J9" s="64" ph="1"/>
      <c r="K9" s="64"/>
      <c r="L9" s="64"/>
      <c r="Q9" s="61" ph="1"/>
      <c r="X9" s="61" ph="1"/>
      <c r="AF9" s="61" ph="1"/>
      <c r="AN9" s="61" ph="1"/>
    </row>
    <row r="10" spans="1:44" ht="17.25" customHeight="1" x14ac:dyDescent="0.15">
      <c r="A10" s="64"/>
      <c r="B10" s="65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44" ht="17.25" customHeight="1" x14ac:dyDescent="0.15">
      <c r="A11" s="64"/>
      <c r="B11" s="65"/>
      <c r="C11" s="64"/>
      <c r="D11" s="64"/>
      <c r="E11" s="64"/>
      <c r="F11" s="114" t="s">
        <v>7</v>
      </c>
      <c r="G11" s="114"/>
      <c r="H11" s="114"/>
      <c r="I11" s="114"/>
      <c r="J11" s="114"/>
      <c r="K11" s="114"/>
      <c r="L11" s="67"/>
    </row>
    <row r="12" spans="1:44" ht="17.25" customHeight="1" x14ac:dyDescent="0.15">
      <c r="A12" s="64"/>
      <c r="B12" s="65"/>
      <c r="C12" s="64"/>
      <c r="D12" s="64"/>
      <c r="E12" s="64"/>
      <c r="F12" s="69"/>
      <c r="G12" s="69"/>
      <c r="H12" s="68" t="s">
        <v>8</v>
      </c>
      <c r="I12" s="113"/>
      <c r="J12" s="113"/>
      <c r="K12" s="113"/>
      <c r="L12" s="70"/>
      <c r="M12" s="61" ph="1"/>
      <c r="N12" s="61" ph="1"/>
      <c r="O12" s="61" ph="1"/>
      <c r="P12" s="61" ph="1"/>
      <c r="Q12" s="61" ph="1"/>
      <c r="R12" s="61" ph="1"/>
      <c r="S12" s="61" ph="1"/>
      <c r="T12" s="61" ph="1"/>
      <c r="U12" s="61" ph="1"/>
      <c r="V12" s="61" ph="1"/>
      <c r="W12" s="61" ph="1"/>
      <c r="X12" s="61" ph="1"/>
      <c r="Y12" s="61" ph="1"/>
      <c r="Z12" s="61" ph="1"/>
      <c r="AA12" s="61" ph="1"/>
      <c r="AB12" s="61" ph="1"/>
      <c r="AC12" s="61" ph="1"/>
      <c r="AD12" s="61" ph="1"/>
      <c r="AE12" s="61" ph="1"/>
      <c r="AF12" s="61" ph="1"/>
      <c r="AG12" s="61" ph="1"/>
      <c r="AH12" s="61" ph="1"/>
      <c r="AI12" s="61" ph="1"/>
      <c r="AJ12" s="61" ph="1"/>
      <c r="AK12" s="61" ph="1"/>
      <c r="AL12" s="61" ph="1"/>
      <c r="AM12" s="61" ph="1"/>
      <c r="AN12" s="61" ph="1"/>
      <c r="AO12" s="61" ph="1"/>
      <c r="AP12" s="61" ph="1"/>
      <c r="AQ12" s="61" ph="1"/>
      <c r="AR12" s="61" ph="1"/>
    </row>
    <row r="13" spans="1:44" ht="17.25" customHeight="1" x14ac:dyDescent="0.15">
      <c r="A13" s="64"/>
      <c r="B13" s="65"/>
      <c r="C13" s="64"/>
      <c r="D13" s="64"/>
      <c r="E13" s="64"/>
      <c r="F13" s="114" t="s">
        <v>9</v>
      </c>
      <c r="G13" s="114"/>
      <c r="H13" s="114"/>
      <c r="I13" s="114"/>
      <c r="J13" s="114"/>
      <c r="K13" s="114"/>
      <c r="L13" s="67" ph="1"/>
      <c r="M13" s="61" ph="1"/>
      <c r="N13" s="61" ph="1"/>
      <c r="O13" s="61" ph="1"/>
      <c r="U13" s="61" ph="1"/>
      <c r="V13" s="61" ph="1"/>
      <c r="AC13" s="61" ph="1"/>
      <c r="AD13" s="61" ph="1"/>
      <c r="AK13" s="61" ph="1"/>
      <c r="AL13" s="61" ph="1"/>
    </row>
    <row r="14" spans="1:44" ht="17.25" customHeight="1" x14ac:dyDescent="0.15">
      <c r="A14" s="64"/>
      <c r="B14" s="65"/>
      <c r="C14" s="64"/>
      <c r="D14" s="64"/>
      <c r="E14" s="64"/>
      <c r="F14" s="69"/>
      <c r="G14" s="69"/>
      <c r="H14" s="68" t="s">
        <v>8</v>
      </c>
      <c r="I14" s="113"/>
      <c r="J14" s="113"/>
      <c r="K14" s="113"/>
      <c r="L14" s="70"/>
    </row>
    <row r="15" spans="1:44" ht="17.25" customHeight="1" x14ac:dyDescent="0.15">
      <c r="A15" s="64"/>
      <c r="B15" s="65"/>
      <c r="C15" s="64"/>
      <c r="D15" s="64"/>
      <c r="E15" s="64"/>
      <c r="F15" s="114" t="s">
        <v>11</v>
      </c>
      <c r="G15" s="114"/>
      <c r="H15" s="114"/>
      <c r="I15" s="114"/>
      <c r="J15" s="114"/>
      <c r="K15" s="114"/>
      <c r="L15" s="71"/>
    </row>
    <row r="16" spans="1:44" ht="17.25" customHeight="1" x14ac:dyDescent="0.15">
      <c r="A16" s="64"/>
      <c r="B16" s="65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7.25" customHeight="1" x14ac:dyDescent="0.15">
      <c r="A17" s="64" t="s">
        <v>15</v>
      </c>
      <c r="B17" s="65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7.25" customHeight="1" x14ac:dyDescent="0.15">
      <c r="A18" s="64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7.25" customHeight="1" x14ac:dyDescent="0.15">
      <c r="A19" s="115" t="s">
        <v>17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1:12" ht="17.25" customHeight="1" x14ac:dyDescent="0.15">
      <c r="A20" s="64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7.25" customHeight="1" x14ac:dyDescent="0.15">
      <c r="A21" s="72">
        <v>1</v>
      </c>
      <c r="B21" s="72" t="s">
        <v>118</v>
      </c>
      <c r="C21" s="72"/>
      <c r="D21" s="72"/>
      <c r="E21" s="67"/>
      <c r="F21" s="67"/>
      <c r="G21" s="67"/>
      <c r="H21" s="73" t="s">
        <v>94</v>
      </c>
      <c r="I21" s="116" t="s">
        <v>95</v>
      </c>
      <c r="J21" s="116"/>
      <c r="K21" s="116"/>
      <c r="L21" s="67"/>
    </row>
    <row r="22" spans="1:12" ht="17.25" customHeight="1" x14ac:dyDescent="0.15">
      <c r="A22" s="72">
        <v>2</v>
      </c>
      <c r="B22" s="72" t="s">
        <v>119</v>
      </c>
      <c r="C22" s="72"/>
      <c r="D22" s="72"/>
      <c r="E22" s="110" t="s">
        <v>134</v>
      </c>
      <c r="F22" s="110"/>
      <c r="G22" s="110"/>
      <c r="H22" s="74"/>
      <c r="I22" s="112" t="s">
        <v>96</v>
      </c>
      <c r="J22" s="112"/>
      <c r="K22" s="112"/>
      <c r="L22" s="74"/>
    </row>
    <row r="23" spans="1:12" ht="17.25" customHeight="1" x14ac:dyDescent="0.15">
      <c r="A23" s="72">
        <v>3</v>
      </c>
      <c r="B23" s="72" t="s">
        <v>120</v>
      </c>
      <c r="C23" s="72"/>
      <c r="D23" s="72"/>
      <c r="E23" s="110" t="s">
        <v>134</v>
      </c>
      <c r="F23" s="110"/>
      <c r="G23" s="110"/>
      <c r="H23" s="74"/>
      <c r="I23" s="112" t="s">
        <v>96</v>
      </c>
      <c r="J23" s="112"/>
      <c r="K23" s="112"/>
      <c r="L23" s="74"/>
    </row>
    <row r="24" spans="1:12" ht="17.25" customHeight="1" x14ac:dyDescent="0.15">
      <c r="A24" s="72">
        <v>4</v>
      </c>
      <c r="B24" s="72" t="s">
        <v>121</v>
      </c>
      <c r="C24" s="72"/>
      <c r="D24" s="72"/>
      <c r="E24" s="110" t="s">
        <v>134</v>
      </c>
      <c r="F24" s="110"/>
      <c r="G24" s="110"/>
      <c r="H24" s="74"/>
      <c r="I24" s="112" t="s">
        <v>96</v>
      </c>
      <c r="J24" s="112"/>
      <c r="K24" s="112"/>
      <c r="L24" s="74"/>
    </row>
    <row r="25" spans="1:12" ht="17.25" customHeight="1" x14ac:dyDescent="0.15">
      <c r="A25" s="72">
        <v>5</v>
      </c>
      <c r="B25" s="72" t="s">
        <v>127</v>
      </c>
      <c r="C25" s="72"/>
      <c r="D25" s="72"/>
      <c r="E25" s="67" t="s">
        <v>97</v>
      </c>
      <c r="F25" s="67"/>
      <c r="G25" s="67"/>
      <c r="H25" s="67"/>
      <c r="I25" s="67"/>
      <c r="J25" s="67"/>
      <c r="K25" s="67"/>
      <c r="L25" s="67"/>
    </row>
    <row r="26" spans="1:12" ht="17.25" customHeight="1" x14ac:dyDescent="0.15">
      <c r="A26" s="72">
        <v>6</v>
      </c>
      <c r="B26" s="72" t="s">
        <v>122</v>
      </c>
      <c r="C26" s="72"/>
      <c r="D26" s="72"/>
      <c r="E26" s="75" t="s">
        <v>21</v>
      </c>
      <c r="F26" s="76" t="s">
        <v>87</v>
      </c>
      <c r="G26" s="76"/>
      <c r="H26" s="76"/>
      <c r="I26" s="76"/>
      <c r="J26" s="109" t="s">
        <v>98</v>
      </c>
      <c r="K26" s="109"/>
      <c r="L26" s="109"/>
    </row>
    <row r="27" spans="1:12" ht="17.25" customHeight="1" x14ac:dyDescent="0.15">
      <c r="A27" s="64"/>
      <c r="B27" s="72"/>
      <c r="C27" s="64"/>
      <c r="D27" s="66" t="s">
        <v>68</v>
      </c>
      <c r="E27" s="75" t="s">
        <v>24</v>
      </c>
      <c r="F27" s="110" t="s">
        <v>134</v>
      </c>
      <c r="G27" s="110"/>
      <c r="H27" s="110"/>
      <c r="I27" s="77" t="s">
        <v>99</v>
      </c>
      <c r="J27" s="67"/>
      <c r="K27" s="77"/>
      <c r="L27" s="77"/>
    </row>
    <row r="28" spans="1:12" ht="17.25" customHeight="1" x14ac:dyDescent="0.15">
      <c r="A28" s="64"/>
      <c r="B28" s="72"/>
      <c r="C28" s="64"/>
      <c r="D28" s="66" t="s">
        <v>67</v>
      </c>
      <c r="E28" s="75" t="s">
        <v>64</v>
      </c>
      <c r="F28" s="111" t="s">
        <v>100</v>
      </c>
      <c r="G28" s="111"/>
      <c r="H28" s="111"/>
      <c r="I28" s="111"/>
      <c r="J28" s="111"/>
      <c r="K28" s="111"/>
      <c r="L28" s="111"/>
    </row>
    <row r="29" spans="1:12" ht="17.25" customHeight="1" x14ac:dyDescent="0.15">
      <c r="A29" s="64"/>
      <c r="B29" s="72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7.25" customHeight="1" x14ac:dyDescent="0.15">
      <c r="A30" s="72">
        <v>7</v>
      </c>
      <c r="B30" s="72" t="s">
        <v>123</v>
      </c>
      <c r="C30" s="72"/>
      <c r="D30" s="72"/>
      <c r="E30" s="78" t="s">
        <v>101</v>
      </c>
      <c r="F30" s="79"/>
      <c r="G30" s="79" t="s">
        <v>102</v>
      </c>
      <c r="H30" s="79"/>
      <c r="I30" s="79"/>
      <c r="J30" s="67" t="s">
        <v>103</v>
      </c>
      <c r="K30" s="79"/>
      <c r="L30" s="79"/>
    </row>
    <row r="31" spans="1:12" ht="17.25" customHeight="1" x14ac:dyDescent="0.15">
      <c r="A31" s="64"/>
      <c r="B31" s="72"/>
      <c r="C31" s="64"/>
      <c r="D31" s="64"/>
      <c r="E31" s="70"/>
      <c r="F31" s="64"/>
      <c r="G31" s="72"/>
      <c r="H31" s="72"/>
      <c r="I31" s="72"/>
      <c r="J31" s="72"/>
      <c r="K31" s="72"/>
      <c r="L31" s="72"/>
    </row>
    <row r="32" spans="1:12" ht="17.25" customHeight="1" x14ac:dyDescent="0.15">
      <c r="A32" s="65">
        <v>8</v>
      </c>
      <c r="B32" s="72" t="s">
        <v>124</v>
      </c>
      <c r="C32" s="65"/>
      <c r="D32" s="65"/>
      <c r="E32" s="80" t="s">
        <v>56</v>
      </c>
      <c r="F32" s="67"/>
      <c r="G32" s="67"/>
      <c r="H32" s="67"/>
      <c r="I32" s="67" t="s">
        <v>57</v>
      </c>
      <c r="J32" s="67"/>
      <c r="K32" s="67"/>
      <c r="L32" s="67"/>
    </row>
    <row r="33" spans="1:12" ht="17.25" customHeight="1" x14ac:dyDescent="0.15">
      <c r="A33" s="65">
        <v>9</v>
      </c>
      <c r="B33" s="72" t="s">
        <v>125</v>
      </c>
      <c r="C33" s="65"/>
      <c r="D33" s="65"/>
      <c r="E33" s="70" t="s">
        <v>27</v>
      </c>
      <c r="F33" s="70"/>
      <c r="G33" s="70"/>
      <c r="H33" s="70"/>
      <c r="I33" s="70"/>
      <c r="J33" s="70"/>
      <c r="K33" s="70"/>
      <c r="L33" s="70"/>
    </row>
    <row r="34" spans="1:12" ht="17.25" customHeight="1" x14ac:dyDescent="0.15">
      <c r="A34" s="64"/>
      <c r="B34" s="72"/>
      <c r="C34" s="64"/>
      <c r="D34" s="64"/>
      <c r="E34" s="67"/>
      <c r="F34" s="67"/>
      <c r="G34" s="67"/>
      <c r="H34" s="67"/>
      <c r="I34" s="67"/>
      <c r="J34" s="67"/>
      <c r="K34" s="67"/>
      <c r="L34" s="67"/>
    </row>
    <row r="35" spans="1:12" ht="17.25" customHeight="1" x14ac:dyDescent="0.15">
      <c r="A35" s="64"/>
      <c r="B35" s="72"/>
      <c r="C35" s="64"/>
      <c r="D35" s="64" t="s">
        <v>28</v>
      </c>
      <c r="E35" s="81" t="s">
        <v>77</v>
      </c>
      <c r="F35" s="81"/>
      <c r="G35" s="81"/>
      <c r="H35" s="81"/>
      <c r="I35" s="81"/>
      <c r="J35" s="81"/>
      <c r="K35" s="81"/>
      <c r="L35" s="81"/>
    </row>
    <row r="36" spans="1:12" ht="17.25" customHeight="1" x14ac:dyDescent="0.15">
      <c r="A36" s="64"/>
      <c r="B36" s="72"/>
      <c r="C36" s="64"/>
      <c r="D36" s="64"/>
      <c r="E36" s="81" t="s">
        <v>78</v>
      </c>
      <c r="F36" s="81"/>
      <c r="G36" s="81"/>
      <c r="H36" s="81"/>
      <c r="I36" s="81"/>
      <c r="J36" s="81"/>
      <c r="K36" s="81"/>
      <c r="L36" s="81"/>
    </row>
    <row r="37" spans="1:12" ht="17.25" customHeight="1" x14ac:dyDescent="0.15">
      <c r="A37" s="64"/>
      <c r="B37" s="72"/>
      <c r="C37" s="64"/>
      <c r="D37" s="66"/>
      <c r="E37" s="81" t="s">
        <v>79</v>
      </c>
      <c r="F37" s="81"/>
      <c r="G37" s="81"/>
      <c r="H37" s="81"/>
      <c r="I37" s="81"/>
      <c r="J37" s="81"/>
      <c r="K37" s="81"/>
      <c r="L37" s="81"/>
    </row>
    <row r="38" spans="1:12" ht="17.25" customHeight="1" x14ac:dyDescent="0.15">
      <c r="A38" s="64"/>
      <c r="B38" s="72"/>
      <c r="C38" s="64"/>
      <c r="D38" s="64"/>
      <c r="E38" s="70" t="s">
        <v>30</v>
      </c>
      <c r="F38" s="70"/>
      <c r="G38" s="70"/>
      <c r="H38" s="70"/>
      <c r="I38" s="70"/>
      <c r="J38" s="70"/>
      <c r="K38" s="70"/>
      <c r="L38" s="70"/>
    </row>
    <row r="39" spans="1:12" ht="17.25" customHeight="1" x14ac:dyDescent="0.15">
      <c r="A39" s="72">
        <v>10</v>
      </c>
      <c r="B39" s="72" t="s">
        <v>126</v>
      </c>
      <c r="C39" s="72"/>
      <c r="D39" s="72"/>
      <c r="E39" s="64"/>
      <c r="F39" s="64"/>
      <c r="G39" s="64"/>
      <c r="H39" s="64"/>
      <c r="I39" s="64"/>
      <c r="J39" s="64"/>
      <c r="K39" s="64"/>
      <c r="L39" s="64"/>
    </row>
    <row r="40" spans="1:12" ht="17.25" customHeight="1" x14ac:dyDescent="0.15">
      <c r="A40" s="64"/>
      <c r="B40" s="65"/>
      <c r="C40" s="82"/>
      <c r="D40" s="106" t="s">
        <v>31</v>
      </c>
      <c r="E40" s="107"/>
      <c r="F40" s="106" t="s">
        <v>32</v>
      </c>
      <c r="G40" s="107"/>
      <c r="H40" s="82"/>
      <c r="I40" s="106" t="s">
        <v>33</v>
      </c>
      <c r="J40" s="107"/>
      <c r="K40" s="106" t="s">
        <v>32</v>
      </c>
      <c r="L40" s="107"/>
    </row>
    <row r="41" spans="1:12" ht="17.25" customHeight="1" x14ac:dyDescent="0.15">
      <c r="A41" s="64"/>
      <c r="B41" s="65"/>
      <c r="C41" s="83">
        <v>1</v>
      </c>
      <c r="D41" s="104"/>
      <c r="E41" s="105"/>
      <c r="F41" s="106"/>
      <c r="G41" s="107"/>
      <c r="H41" s="84">
        <v>5</v>
      </c>
      <c r="I41" s="104"/>
      <c r="J41" s="105"/>
      <c r="K41" s="106"/>
      <c r="L41" s="107"/>
    </row>
    <row r="42" spans="1:12" ht="17.25" customHeight="1" x14ac:dyDescent="0.15">
      <c r="A42" s="64"/>
      <c r="B42" s="65"/>
      <c r="C42" s="83">
        <v>2</v>
      </c>
      <c r="D42" s="104"/>
      <c r="E42" s="105"/>
      <c r="F42" s="106"/>
      <c r="G42" s="107"/>
      <c r="H42" s="84">
        <v>6</v>
      </c>
      <c r="I42" s="104"/>
      <c r="J42" s="105"/>
      <c r="K42" s="106"/>
      <c r="L42" s="107"/>
    </row>
    <row r="43" spans="1:12" ht="17.25" customHeight="1" x14ac:dyDescent="0.15">
      <c r="A43" s="64"/>
      <c r="B43" s="65"/>
      <c r="C43" s="83">
        <v>3</v>
      </c>
      <c r="D43" s="104"/>
      <c r="E43" s="105"/>
      <c r="F43" s="106"/>
      <c r="G43" s="107"/>
      <c r="H43" s="84">
        <v>7</v>
      </c>
      <c r="I43" s="104"/>
      <c r="J43" s="105"/>
      <c r="K43" s="106"/>
      <c r="L43" s="107"/>
    </row>
    <row r="44" spans="1:12" ht="17.25" customHeight="1" x14ac:dyDescent="0.15">
      <c r="A44" s="64"/>
      <c r="B44" s="65"/>
      <c r="C44" s="83">
        <v>4</v>
      </c>
      <c r="D44" s="104"/>
      <c r="E44" s="105"/>
      <c r="F44" s="106"/>
      <c r="G44" s="107"/>
      <c r="H44" s="84">
        <v>8</v>
      </c>
      <c r="I44" s="104"/>
      <c r="J44" s="105"/>
      <c r="K44" s="106"/>
      <c r="L44" s="107"/>
    </row>
    <row r="45" spans="1:12" ht="17.25" customHeight="1" x14ac:dyDescent="0.15">
      <c r="A45" s="64"/>
      <c r="B45" s="65"/>
      <c r="C45" s="64" t="s">
        <v>36</v>
      </c>
      <c r="D45" s="64" t="s">
        <v>37</v>
      </c>
      <c r="E45" s="64"/>
      <c r="F45" s="64"/>
      <c r="G45" s="64"/>
      <c r="H45" s="64"/>
      <c r="I45" s="64"/>
      <c r="J45" s="64"/>
      <c r="K45" s="64"/>
      <c r="L45" s="64"/>
    </row>
    <row r="46" spans="1:12" ht="17.25" customHeight="1" x14ac:dyDescent="0.15">
      <c r="A46" s="64"/>
      <c r="B46" s="65"/>
      <c r="C46" s="85" t="s">
        <v>36</v>
      </c>
      <c r="D46" s="108" t="s">
        <v>131</v>
      </c>
      <c r="E46" s="108"/>
      <c r="F46" s="108"/>
      <c r="G46" s="108"/>
      <c r="H46" s="108"/>
      <c r="I46" s="108"/>
      <c r="J46" s="108"/>
      <c r="K46" s="108"/>
      <c r="L46" s="85"/>
    </row>
    <row r="47" spans="1:12" ht="17.25" customHeight="1" x14ac:dyDescent="0.15">
      <c r="A47" s="64"/>
      <c r="B47" s="65"/>
      <c r="C47" s="85"/>
      <c r="D47" s="108"/>
      <c r="E47" s="108"/>
      <c r="F47" s="108"/>
      <c r="G47" s="108"/>
      <c r="H47" s="108"/>
      <c r="I47" s="108"/>
      <c r="J47" s="108"/>
      <c r="K47" s="108"/>
      <c r="L47" s="85"/>
    </row>
    <row r="48" spans="1:12" ht="17.25" customHeight="1" x14ac:dyDescent="0.15">
      <c r="A48" s="64"/>
      <c r="B48" s="65"/>
      <c r="C48" s="85"/>
      <c r="D48" s="108"/>
      <c r="E48" s="108"/>
      <c r="F48" s="108"/>
      <c r="G48" s="108"/>
      <c r="H48" s="108"/>
      <c r="I48" s="108"/>
      <c r="J48" s="108"/>
      <c r="K48" s="108"/>
      <c r="L48" s="85"/>
    </row>
    <row r="49" spans="1:12" ht="17.25" customHeight="1" x14ac:dyDescent="0.15">
      <c r="A49" s="64"/>
      <c r="B49" s="65"/>
      <c r="C49" s="64" t="s">
        <v>36</v>
      </c>
      <c r="D49" s="72" t="s">
        <v>89</v>
      </c>
      <c r="E49" s="64"/>
      <c r="F49" s="72"/>
      <c r="G49" s="72"/>
      <c r="H49" s="72"/>
      <c r="I49" s="72"/>
      <c r="J49" s="72"/>
      <c r="K49" s="72"/>
      <c r="L49" s="72"/>
    </row>
    <row r="50" spans="1:12" ht="17.25" customHeight="1" x14ac:dyDescent="0.15">
      <c r="A50" s="64"/>
      <c r="B50" s="65"/>
      <c r="C50" s="64" t="s">
        <v>36</v>
      </c>
      <c r="D50" s="64" t="s">
        <v>115</v>
      </c>
      <c r="E50" s="64"/>
      <c r="F50" s="64"/>
      <c r="G50" s="64"/>
      <c r="H50" s="64"/>
      <c r="I50" s="64"/>
      <c r="J50" s="64"/>
      <c r="K50" s="64"/>
      <c r="L50" s="64"/>
    </row>
    <row r="51" spans="1:12" ht="13.5" customHeight="1" x14ac:dyDescent="0.15"/>
    <row r="52" spans="1:12" ht="13.5" customHeight="1" x14ac:dyDescent="0.15"/>
    <row r="53" spans="1:12" ht="13.5" customHeight="1" x14ac:dyDescent="0.15"/>
    <row r="54" spans="1:12" ht="13.5" customHeight="1" x14ac:dyDescent="0.15"/>
  </sheetData>
  <mergeCells count="41">
    <mergeCell ref="F13:H13"/>
    <mergeCell ref="I13:K13"/>
    <mergeCell ref="A3:L4"/>
    <mergeCell ref="F11:H11"/>
    <mergeCell ref="I11:K11"/>
    <mergeCell ref="I12:K12"/>
    <mergeCell ref="I14:K14"/>
    <mergeCell ref="F15:H15"/>
    <mergeCell ref="I15:K15"/>
    <mergeCell ref="A19:L19"/>
    <mergeCell ref="I21:K21"/>
    <mergeCell ref="J26:L26"/>
    <mergeCell ref="F27:H27"/>
    <mergeCell ref="F28:L28"/>
    <mergeCell ref="E22:G22"/>
    <mergeCell ref="I22:K22"/>
    <mergeCell ref="E23:G23"/>
    <mergeCell ref="I23:K23"/>
    <mergeCell ref="E24:G24"/>
    <mergeCell ref="I24:K24"/>
    <mergeCell ref="I40:J40"/>
    <mergeCell ref="K40:L40"/>
    <mergeCell ref="D41:E41"/>
    <mergeCell ref="F41:G41"/>
    <mergeCell ref="I41:J41"/>
    <mergeCell ref="K41:L41"/>
    <mergeCell ref="D40:E40"/>
    <mergeCell ref="F40:G40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6:K48"/>
  </mergeCells>
  <phoneticPr fontId="3"/>
  <pageMargins left="0.67" right="0.35" top="0.5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11_入・退厩（変更）申込(Excel用)</vt:lpstr>
      <vt:lpstr>11_入・退厩（変更）申込 (手書き用)</vt:lpstr>
      <vt:lpstr>'11_入・退厩（変更）申込(Excel用)'!Print_Area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霧島市情報系</cp:lastModifiedBy>
  <cp:lastPrinted>2021-12-24T07:18:33Z</cp:lastPrinted>
  <dcterms:created xsi:type="dcterms:W3CDTF">2019-05-24T04:00:15Z</dcterms:created>
  <dcterms:modified xsi:type="dcterms:W3CDTF">2023-03-08T01:37:39Z</dcterms:modified>
</cp:coreProperties>
</file>